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\30岩城ing　ママking　病気ing  浮気ing\デスクトップ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<sst xmlns="http://schemas.openxmlformats.org/spreadsheetml/2006/main" count="1462" uniqueCount="745">
  <si>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</si>
  <si>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</si>
  <si>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</si>
  <si>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</si>
  <si>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</si>
  <si>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</si>
  <si>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</si>
  <si>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</si>
  <si>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</si>
  <si>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</si>
  <si>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</si>
  <si>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</si>
  <si>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</si>
  <si>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</si>
  <si>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</si>
  <si>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</si>
  <si>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</si>
  <si>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</si>
  <si>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</si>
  <si>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</si>
  <si>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</si>
  <si>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</si>
  <si>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</si>
  <si>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</si>
  <si>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</si>
  <si>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</si>
  <si>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</si>
  <si>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</si>
  <si>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</si>
  <si>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</si>
  <si>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</si>
  <si>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</si>
  <si>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</si>
  <si>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</si>
  <si>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</si>
  <si>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</si>
  <si>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</si>
  <si>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</si>
  <si>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</si>
  <si>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</si>
  <si>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</si>
  <si>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</si>
  <si>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</si>
  <si>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</si>
  <si>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</si>
  <si>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</si>
  <si>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</si>
  <si>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</si>
  <si>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</si>
  <si>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</si>
  <si>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</si>
  <si>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</si>
  <si>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</si>
  <si>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</si>
  <si>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</si>
  <si>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</si>
  <si>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</si>
  <si>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</si>
  <si>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</si>
  <si>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</si>
  <si>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</si>
  <si>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</si>
  <si>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</si>
  <si>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</si>
  <si>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</si>
  <si>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</si>
  <si>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</si>
  <si>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</si>
  <si>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</si>
  <si>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</si>
  <si>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</si>
  <si>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</si>
  <si>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</si>
  <si>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</si>
  <si>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</si>
  <si>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</si>
  <si>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</si>
  <si>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</si>
  <si>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</si>
  <si>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</si>
  <si>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</si>
  <si>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</si>
  <si>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</si>
  <si>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</si>
  <si>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</si>
  <si>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</si>
  <si>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</si>
  <si>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</si>
  <si>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</si>
  <si>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</si>
  <si>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</si>
  <si>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</si>
  <si>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</si>
  <si>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</si>
  <si>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</si>
  <si>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</si>
  <si>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</si>
  <si>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</si>
  <si>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</si>
  <si>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</si>
  <si>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</si>
  <si>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</si>
  <si>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</si>
  <si>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</si>
  <si>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</si>
  <si>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</si>
  <si>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</si>
  <si>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</si>
  <si>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</si>
  <si>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</si>
  <si>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</si>
  <si>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</si>
  <si>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</si>
  <si>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</si>
  <si>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</si>
  <si>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</si>
  <si>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</si>
  <si>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</si>
  <si>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</si>
  <si>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</si>
  <si>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</si>
  <si>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</si>
  <si>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</si>
  <si>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</si>
  <si>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</si>
  <si>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</si>
  <si>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</si>
  <si>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</si>
  <si>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</si>
  <si>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</si>
  <si>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</si>
  <si>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</si>
  <si>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</si>
  <si>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</si>
  <si>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</si>
  <si>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</si>
  <si>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</si>
  <si>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</si>
  <si>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</si>
  <si>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</si>
  <si>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</si>
  <si>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</si>
  <si>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</si>
  <si>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</si>
  <si>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</si>
  <si>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</si>
  <si>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</si>
  <si>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</si>
  <si>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</si>
  <si>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</si>
  <si>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</si>
  <si>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</si>
  <si>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</si>
  <si>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</si>
  <si>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</si>
  <si>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</si>
  <si>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</si>
  <si>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</si>
  <si>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</si>
  <si>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</si>
  <si>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</si>
  <si>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</si>
  <si>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</si>
  <si>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</si>
  <si>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</si>
  <si>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</si>
  <si>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</si>
  <si>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</si>
  <si>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</si>
  <si>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</si>
  <si>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</si>
  <si>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</si>
  <si>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</si>
  <si>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</si>
  <si>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</si>
  <si>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</si>
  <si>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</si>
  <si>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</si>
  <si>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</si>
  <si>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</si>
  <si>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</si>
  <si>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</si>
  <si>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</si>
  <si>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</si>
  <si>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</si>
  <si>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</si>
  <si>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</si>
  <si>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</si>
  <si>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</si>
  <si>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</si>
  <si>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</si>
  <si>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</si>
  <si>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</si>
  <si>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</si>
  <si>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</si>
  <si>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</si>
  <si>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</si>
  <si>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</si>
  <si>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</si>
  <si>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</si>
  <si>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</si>
  <si>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</si>
  <si>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</si>
  <si>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</si>
  <si>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</si>
  <si>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</si>
  <si>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</si>
  <si>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</si>
  <si>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</si>
  <si>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</si>
  <si>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</si>
  <si>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</si>
  <si>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</si>
  <si>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</si>
  <si>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</si>
  <si>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</si>
  <si>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</si>
  <si>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</si>
  <si>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</si>
  <si>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</si>
  <si>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</si>
  <si>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</si>
  <si>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</si>
  <si>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</si>
  <si>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</si>
  <si>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</si>
  <si>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</si>
  <si>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</si>
  <si>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</si>
  <si>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</si>
  <si>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</si>
  <si>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</si>
  <si>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</si>
  <si>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</si>
  <si>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</si>
  <si>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</si>
  <si>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</si>
  <si>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</si>
  <si>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</si>
  <si>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</si>
  <si>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</si>
  <si>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</si>
  <si>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</si>
  <si>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</si>
  <si>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</si>
  <si>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</si>
  <si>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</si>
  <si>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</si>
  <si>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</si>
  <si>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</si>
  <si>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</si>
  <si>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</si>
  <si>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</si>
  <si>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</si>
  <si>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</si>
  <si>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</si>
  <si>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</si>
  <si>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</si>
  <si>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</si>
  <si>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</si>
  <si>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</si>
  <si>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</si>
  <si>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</si>
  <si>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</si>
  <si>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</si>
  <si>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</si>
  <si>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</si>
  <si>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</si>
  <si>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</si>
  <si>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</si>
  <si>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</si>
  <si>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</si>
  <si>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</si>
  <si>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</si>
  <si>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</si>
  <si>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</si>
  <si>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</si>
  <si>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</si>
  <si>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</si>
  <si>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</si>
  <si>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</si>
  <si>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</si>
  <si>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</si>
  <si>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</si>
  <si>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</si>
  <si>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</si>
  <si>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</si>
  <si>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</si>
  <si>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</si>
  <si>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</si>
  <si>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</si>
  <si>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</si>
  <si>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</si>
  <si>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</si>
  <si>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</si>
  <si>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</si>
  <si>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</si>
  <si>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</si>
  <si>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</si>
  <si>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</si>
  <si>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</si>
  <si>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</si>
  <si>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</si>
  <si>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</si>
  <si>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</si>
  <si>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</si>
  <si>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</si>
  <si>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</si>
  <si>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</si>
  <si>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</si>
  <si>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</si>
  <si>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</si>
  <si>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</si>
  <si>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</si>
  <si>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</si>
  <si>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</si>
  <si>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</si>
  <si>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</si>
  <si>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</si>
  <si>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</si>
  <si>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</si>
  <si>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</si>
  <si>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</si>
  <si>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</si>
  <si>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</si>
  <si>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</si>
  <si>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</si>
  <si>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</si>
  <si>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</si>
  <si>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</si>
  <si>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</si>
  <si>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</si>
  <si>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</si>
  <si>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</si>
  <si>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</si>
  <si>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</si>
  <si>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</si>
  <si>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</si>
  <si>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</si>
  <si>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</si>
  <si>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</si>
  <si>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</si>
  <si>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</si>
  <si>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</si>
  <si>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</si>
  <si>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</si>
  <si>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</si>
  <si>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</si>
  <si>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</si>
  <si>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</si>
  <si>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</si>
  <si>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</si>
  <si>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</si>
  <si>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</si>
  <si>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</si>
  <si>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</si>
  <si>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</si>
  <si>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</si>
  <si>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</si>
  <si>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</si>
  <si>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</si>
  <si>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</si>
  <si>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</si>
  <si>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</si>
  <si>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</si>
  <si>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</si>
  <si>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</si>
  <si>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</si>
  <si>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</si>
  <si>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</si>
  <si>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</si>
  <si>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</si>
  <si>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</si>
  <si>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</si>
  <si>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</si>
  <si>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</si>
  <si>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</si>
  <si>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</si>
  <si>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</si>
  <si>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</si>
  <si>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</si>
  <si>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</si>
  <si>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</si>
  <si>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</si>
  <si>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</si>
  <si>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</si>
  <si>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</si>
  <si>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</si>
  <si>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</si>
  <si>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</si>
  <si>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</si>
  <si>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</si>
  <si>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</si>
  <si>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</si>
  <si>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</si>
  <si>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</si>
  <si>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</si>
  <si>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</si>
  <si>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</si>
  <si>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</si>
  <si>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</si>
  <si>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</si>
  <si>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</si>
  <si>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</si>
  <si>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</si>
  <si>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</si>
  <si>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</si>
  <si>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</si>
  <si>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</si>
  <si>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</si>
  <si>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</si>
  <si>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</si>
  <si>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</si>
  <si>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</si>
  <si>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</si>
  <si>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</si>
  <si>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</si>
  <si>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</si>
  <si>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</si>
  <si>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</si>
  <si>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</si>
  <si>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</si>
  <si>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</si>
  <si>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</si>
  <si>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</si>
  <si>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</si>
  <si>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</si>
  <si>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</si>
  <si>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</si>
  <si>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</si>
  <si>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</si>
  <si>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</si>
  <si>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</si>
  <si>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</si>
  <si>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</si>
  <si>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</si>
  <si>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</si>
  <si>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</si>
  <si>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</si>
  <si>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</si>
  <si>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</si>
  <si>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</si>
  <si>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</si>
  <si>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</si>
  <si>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</si>
  <si>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</si>
  <si>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</si>
  <si>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</si>
  <si>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</si>
  <si>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</si>
  <si>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</si>
  <si>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</si>
  <si>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</si>
  <si>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</si>
  <si>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</si>
  <si>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</si>
  <si>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</si>
  <si>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</si>
  <si>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</si>
  <si>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</si>
  <si>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</si>
  <si>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</si>
  <si>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</si>
  <si>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</si>
  <si>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</si>
  <si>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</si>
  <si>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</si>
  <si>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</si>
  <si>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</si>
  <si>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</si>
  <si>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</si>
  <si>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</si>
  <si>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</si>
  <si>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</si>
  <si>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</si>
  <si>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</si>
  <si>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</si>
  <si>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</si>
  <si>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</si>
  <si>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</si>
  <si>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</si>
  <si>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</si>
  <si>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</si>
  <si>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</si>
  <si>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</si>
  <si>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</si>
  <si>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</si>
  <si>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</si>
  <si>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</si>
  <si>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</si>
  <si>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</si>
  <si>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</si>
  <si>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</si>
  <si>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</si>
  <si>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</si>
  <si>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</si>
  <si>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</si>
  <si>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</si>
  <si>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</si>
  <si>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</si>
  <si>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</si>
  <si>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</si>
  <si>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</si>
  <si>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</si>
  <si>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</si>
  <si>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</si>
  <si>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</si>
  <si>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</si>
  <si>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</si>
  <si>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</si>
  <si>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</si>
  <si>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</si>
  <si>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</si>
  <si>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</si>
  <si>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</si>
  <si>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</si>
  <si>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</si>
  <si>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</si>
  <si>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</si>
  <si>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</si>
  <si>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</si>
  <si>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</si>
  <si>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</si>
  <si>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</si>
  <si>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</si>
  <si>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</si>
  <si>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</si>
  <si>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</si>
  <si>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</si>
  <si>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</si>
  <si>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</si>
  <si>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</si>
  <si>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</si>
  <si>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</si>
  <si>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</si>
  <si>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</si>
  <si>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</si>
  <si>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</si>
  <si>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</si>
  <si>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</si>
  <si>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</si>
  <si>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</si>
  <si>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</si>
  <si>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</si>
  <si>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</si>
  <si>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</si>
  <si>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</si>
  <si>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</si>
  <si>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</si>
  <si>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</si>
  <si>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</si>
  <si>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</si>
  <si>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</si>
  <si>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</si>
  <si>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</si>
  <si>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</si>
  <si>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</si>
  <si>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</si>
  <si>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</si>
  <si>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</si>
  <si>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</si>
  <si>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</si>
  <si>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</si>
  <si>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</si>
  <si>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</si>
  <si>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</si>
  <si>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</si>
  <si>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</si>
  <si>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</si>
  <si>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</si>
  <si>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</si>
  <si>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</si>
  <si>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</si>
  <si>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</si>
  <si>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</si>
  <si>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</si>
  <si>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</si>
  <si>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</si>
  <si>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</si>
  <si>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</si>
  <si>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</si>
  <si>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</si>
  <si>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</si>
  <si>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</si>
  <si>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</si>
  <si>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</si>
  <si>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</si>
  <si>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</si>
  <si>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</si>
  <si>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</si>
  <si>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</si>
  <si>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</si>
  <si>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</si>
  <si>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</si>
  <si>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</si>
  <si>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</si>
  <si>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</si>
  <si>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</si>
  <si>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</si>
  <si>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</si>
  <si>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</si>
  <si>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</si>
  <si>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</si>
  <si>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</si>
  <si>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</si>
  <si>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</si>
  <si>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</si>
  <si>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</si>
  <si>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</si>
  <si>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</si>
  <si>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</si>
  <si>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</si>
  <si>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</si>
  <si>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</si>
  <si>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</si>
  <si>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</si>
  <si>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</si>
  <si>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</si>
  <si>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</si>
  <si>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</si>
  <si>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</si>
  <si>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</si>
  <si>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</si>
  <si>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</si>
  <si>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</si>
  <si>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</si>
  <si>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</si>
  <si>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</si>
  <si>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</si>
  <si>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</si>
  <si>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</si>
  <si>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</si>
  <si>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</si>
  <si>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</si>
  <si>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</si>
  <si>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</si>
  <si>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</si>
  <si>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</si>
  <si>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</si>
  <si>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</si>
  <si>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</si>
  <si>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</si>
  <si>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</si>
  <si>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</si>
  <si>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</si>
  <si>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</si>
  <si>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</si>
  <si>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</si>
  <si>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</si>
  <si>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</si>
  <si>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</si>
  <si>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</si>
  <si>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</si>
  <si>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</si>
  <si>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</si>
  <si>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</si>
  <si>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</si>
  <si>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</si>
  <si>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</si>
  <si>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</si>
  <si>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</si>
  <si>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</si>
  <si>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</si>
  <si>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</si>
  <si>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</si>
  <si>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</si>
  <si>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</si>
  <si>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</si>
  <si>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</si>
  <si>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</si>
  <si>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</si>
  <si>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</si>
  <si>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</si>
  <si>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</si>
  <si>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</si>
  <si>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</si>
  <si>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</si>
  <si>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</si>
  <si>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</si>
  <si>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</si>
  <si>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</si>
  <si>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</si>
  <si>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</si>
  <si>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</si>
  <si>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</si>
  <si>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</si>
  <si>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</si>
  <si>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</si>
  <si>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</si>
  <si>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251</t>
    <phoneticPr fontId="2"/>
  </si>
  <si>
    <t>0042</t>
    <phoneticPr fontId="2"/>
  </si>
  <si>
    <t>藤沢市辻堂新町2-13-1</t>
    <rPh sb="0" eb="3">
      <t>フジサワシ</t>
    </rPh>
    <rPh sb="3" eb="7">
      <t>ツジドウシンマチ</t>
    </rPh>
    <phoneticPr fontId="2"/>
  </si>
  <si>
    <t>0466</t>
    <phoneticPr fontId="2"/>
  </si>
  <si>
    <t>33</t>
    <phoneticPr fontId="2"/>
  </si>
  <si>
    <t>1300</t>
    <phoneticPr fontId="2"/>
  </si>
  <si>
    <t>6943</t>
    <phoneticPr fontId="2"/>
  </si>
  <si>
    <t>いわき</t>
    <phoneticPr fontId="2"/>
  </si>
  <si>
    <t>やすひこ</t>
    <phoneticPr fontId="2"/>
  </si>
  <si>
    <t>かねこ</t>
    <phoneticPr fontId="2"/>
  </si>
  <si>
    <t>かずみ</t>
    <phoneticPr fontId="2"/>
  </si>
  <si>
    <t>岩城</t>
    <rPh sb="0" eb="2">
      <t>イワキ</t>
    </rPh>
    <phoneticPr fontId="2"/>
  </si>
  <si>
    <t>泰彦</t>
    <rPh sb="0" eb="2">
      <t>ヤスヒコ</t>
    </rPh>
    <phoneticPr fontId="2"/>
  </si>
  <si>
    <t>金子</t>
    <rPh sb="0" eb="2">
      <t>カネコ</t>
    </rPh>
    <phoneticPr fontId="2"/>
  </si>
  <si>
    <t>一美</t>
    <rPh sb="0" eb="2">
      <t>カズミ</t>
    </rPh>
    <phoneticPr fontId="2"/>
  </si>
  <si>
    <t>くらもち</t>
    <phoneticPr fontId="2"/>
  </si>
  <si>
    <t>ようへい</t>
    <phoneticPr fontId="2"/>
  </si>
  <si>
    <t>倉持</t>
    <rPh sb="0" eb="2">
      <t>クラモチ</t>
    </rPh>
    <phoneticPr fontId="2"/>
  </si>
  <si>
    <t>陽平</t>
    <rPh sb="0" eb="2">
      <t>ヨウヘイ</t>
    </rPh>
    <phoneticPr fontId="2"/>
  </si>
  <si>
    <t>本川</t>
    <rPh sb="0" eb="2">
      <t>モトカワ</t>
    </rPh>
    <phoneticPr fontId="2"/>
  </si>
  <si>
    <t>蒼也</t>
    <rPh sb="0" eb="1">
      <t>アオ</t>
    </rPh>
    <rPh sb="1" eb="2">
      <t>ヤ</t>
    </rPh>
    <phoneticPr fontId="2"/>
  </si>
  <si>
    <t>もとかわ</t>
    <phoneticPr fontId="2"/>
  </si>
  <si>
    <t>そうや</t>
    <phoneticPr fontId="2"/>
  </si>
  <si>
    <t>つかき</t>
    <phoneticPr fontId="2"/>
  </si>
  <si>
    <t>なぎ</t>
    <phoneticPr fontId="2"/>
  </si>
  <si>
    <t>たかはし</t>
    <phoneticPr fontId="2"/>
  </si>
  <si>
    <t>りく</t>
    <phoneticPr fontId="2"/>
  </si>
  <si>
    <t>わだ</t>
    <phoneticPr fontId="2"/>
  </si>
  <si>
    <t>きひろ</t>
    <phoneticPr fontId="2"/>
  </si>
  <si>
    <t>やまもと</t>
    <phoneticPr fontId="2"/>
  </si>
  <si>
    <t>れん</t>
    <phoneticPr fontId="2"/>
  </si>
  <si>
    <t>やまぐち</t>
    <phoneticPr fontId="2"/>
  </si>
  <si>
    <t>あすか</t>
    <phoneticPr fontId="2"/>
  </si>
  <si>
    <t>かねだ</t>
    <phoneticPr fontId="2"/>
  </si>
  <si>
    <t>やまと</t>
    <phoneticPr fontId="2"/>
  </si>
  <si>
    <t>あおき</t>
    <phoneticPr fontId="2"/>
  </si>
  <si>
    <t>ゆうた</t>
    <phoneticPr fontId="2"/>
  </si>
  <si>
    <t>おおむら</t>
    <phoneticPr fontId="2"/>
  </si>
  <si>
    <t>ゆうた</t>
    <phoneticPr fontId="2"/>
  </si>
  <si>
    <t>塚木</t>
    <rPh sb="0" eb="1">
      <t>ツカ</t>
    </rPh>
    <rPh sb="1" eb="2">
      <t>キ</t>
    </rPh>
    <phoneticPr fontId="2"/>
  </si>
  <si>
    <t>南樹</t>
    <rPh sb="0" eb="1">
      <t>ミナミ</t>
    </rPh>
    <rPh sb="1" eb="2">
      <t>キ</t>
    </rPh>
    <phoneticPr fontId="2"/>
  </si>
  <si>
    <t>高橋</t>
    <rPh sb="0" eb="2">
      <t>タカハシ</t>
    </rPh>
    <phoneticPr fontId="2"/>
  </si>
  <si>
    <t>陸</t>
    <rPh sb="0" eb="1">
      <t>リク</t>
    </rPh>
    <phoneticPr fontId="2"/>
  </si>
  <si>
    <t>和田</t>
    <rPh sb="0" eb="2">
      <t>ワダ</t>
    </rPh>
    <phoneticPr fontId="2"/>
  </si>
  <si>
    <t>輝洋</t>
    <rPh sb="0" eb="1">
      <t>カガヤ</t>
    </rPh>
    <rPh sb="1" eb="2">
      <t>ヨウ</t>
    </rPh>
    <phoneticPr fontId="2"/>
  </si>
  <si>
    <t>山本</t>
    <rPh sb="0" eb="2">
      <t>ヤマモト</t>
    </rPh>
    <phoneticPr fontId="2"/>
  </si>
  <si>
    <t>廉</t>
    <rPh sb="0" eb="1">
      <t>レン</t>
    </rPh>
    <phoneticPr fontId="2"/>
  </si>
  <si>
    <t>山口</t>
    <rPh sb="0" eb="2">
      <t>ヤマグチ</t>
    </rPh>
    <phoneticPr fontId="2"/>
  </si>
  <si>
    <t>飛鳥</t>
    <rPh sb="0" eb="2">
      <t>アスカ</t>
    </rPh>
    <phoneticPr fontId="2"/>
  </si>
  <si>
    <t>金田</t>
    <rPh sb="0" eb="1">
      <t>カネ</t>
    </rPh>
    <rPh sb="1" eb="2">
      <t>タ</t>
    </rPh>
    <phoneticPr fontId="2"/>
  </si>
  <si>
    <t>大和</t>
    <rPh sb="0" eb="2">
      <t>ヤマト</t>
    </rPh>
    <phoneticPr fontId="2"/>
  </si>
  <si>
    <t>青木</t>
    <rPh sb="0" eb="1">
      <t>アオ</t>
    </rPh>
    <rPh sb="1" eb="2">
      <t>キ</t>
    </rPh>
    <phoneticPr fontId="2"/>
  </si>
  <si>
    <t>勇太</t>
    <rPh sb="0" eb="2">
      <t>ユウタ</t>
    </rPh>
    <phoneticPr fontId="2"/>
  </si>
  <si>
    <t>大村</t>
    <rPh sb="0" eb="2">
      <t>オオムラ</t>
    </rPh>
    <phoneticPr fontId="2"/>
  </si>
  <si>
    <t>優太</t>
    <rPh sb="0" eb="2">
      <t>ユウタ</t>
    </rPh>
    <phoneticPr fontId="2"/>
  </si>
  <si>
    <t>井上　裕子</t>
    <rPh sb="0" eb="2">
      <t>イノウエ</t>
    </rPh>
    <rPh sb="3" eb="5">
      <t>ユウコ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</si>
</sst>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28" zoomScale="70" zoomScaleNormal="100" zoomScaleSheetLayoutView="70" workbookViewId="0">
      <selection activeCell="AQ36" sqref="AQ3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3" zoomScaleNormal="100" zoomScaleSheetLayoutView="100" workbookViewId="0">
      <selection activeCell="F25" sqref="F25:J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5117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湘南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藤沢市立明治中学校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695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696</v>
      </c>
      <c r="G12" s="185"/>
      <c r="H12" s="185"/>
      <c r="I12" s="185"/>
      <c r="J12" s="185"/>
      <c r="K12" s="185"/>
      <c r="L12" s="185" t="s">
        <v>697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698</v>
      </c>
      <c r="W12" s="189"/>
      <c r="X12" s="189"/>
      <c r="Y12" s="189"/>
      <c r="Z12" s="189"/>
      <c r="AA12" s="189"/>
      <c r="AB12" s="190" t="s">
        <v>699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700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702</v>
      </c>
      <c r="W13" s="177"/>
      <c r="X13" s="177"/>
      <c r="Y13" s="177"/>
      <c r="Z13" s="177"/>
      <c r="AA13" s="177"/>
      <c r="AB13" s="178" t="s">
        <v>703</v>
      </c>
      <c r="AC13" s="179"/>
      <c r="AD13" s="179"/>
      <c r="AE13" s="179"/>
      <c r="AF13" s="179"/>
      <c r="AG13" s="180"/>
      <c r="AH13" s="264" t="s">
        <v>544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704</v>
      </c>
      <c r="W14" s="88"/>
      <c r="X14" s="88"/>
      <c r="Y14" s="88"/>
      <c r="Z14" s="88"/>
      <c r="AA14" s="88"/>
      <c r="AB14" s="158" t="s">
        <v>705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706</v>
      </c>
      <c r="W15" s="81"/>
      <c r="X15" s="81"/>
      <c r="Y15" s="81"/>
      <c r="Z15" s="81"/>
      <c r="AA15" s="81"/>
      <c r="AB15" s="151" t="s">
        <v>707</v>
      </c>
      <c r="AC15" s="152"/>
      <c r="AD15" s="152"/>
      <c r="AE15" s="152"/>
      <c r="AF15" s="152"/>
      <c r="AG15" s="152"/>
      <c r="AH15" s="270">
        <v>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704</v>
      </c>
      <c r="G20" s="122"/>
      <c r="H20" s="122"/>
      <c r="I20" s="122"/>
      <c r="J20" s="122"/>
      <c r="K20" s="122" t="s">
        <v>705</v>
      </c>
      <c r="L20" s="122"/>
      <c r="M20" s="122"/>
      <c r="N20" s="122"/>
      <c r="O20" s="123"/>
      <c r="P20" s="119">
        <v>2</v>
      </c>
      <c r="Q20" s="119"/>
      <c r="R20" s="110">
        <v>154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720</v>
      </c>
      <c r="AA20" s="122"/>
      <c r="AB20" s="122"/>
      <c r="AC20" s="122"/>
      <c r="AD20" s="122"/>
      <c r="AE20" s="122" t="s">
        <v>721</v>
      </c>
      <c r="AF20" s="122"/>
      <c r="AG20" s="122"/>
      <c r="AH20" s="122"/>
      <c r="AI20" s="123"/>
      <c r="AJ20" s="119">
        <v>2</v>
      </c>
      <c r="AK20" s="119"/>
      <c r="AL20" s="110">
        <v>157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706</v>
      </c>
      <c r="G21" s="115"/>
      <c r="H21" s="115"/>
      <c r="I21" s="115"/>
      <c r="J21" s="115"/>
      <c r="K21" s="115" t="s">
        <v>707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736</v>
      </c>
      <c r="AA21" s="115"/>
      <c r="AB21" s="115"/>
      <c r="AC21" s="115"/>
      <c r="AD21" s="115"/>
      <c r="AE21" s="115" t="s">
        <v>737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2</v>
      </c>
      <c r="Q22" s="78"/>
      <c r="R22" s="94">
        <v>166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722</v>
      </c>
      <c r="AA22" s="88"/>
      <c r="AB22" s="88"/>
      <c r="AC22" s="88"/>
      <c r="AD22" s="88"/>
      <c r="AE22" s="88" t="s">
        <v>723</v>
      </c>
      <c r="AF22" s="88"/>
      <c r="AG22" s="88"/>
      <c r="AH22" s="88"/>
      <c r="AI22" s="89"/>
      <c r="AJ22" s="78">
        <v>1</v>
      </c>
      <c r="AK22" s="78"/>
      <c r="AL22" s="94">
        <v>147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738</v>
      </c>
      <c r="AA23" s="106"/>
      <c r="AB23" s="106"/>
      <c r="AC23" s="106"/>
      <c r="AD23" s="106"/>
      <c r="AE23" s="106" t="s">
        <v>739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712</v>
      </c>
      <c r="G24" s="88"/>
      <c r="H24" s="88"/>
      <c r="I24" s="88"/>
      <c r="J24" s="88"/>
      <c r="K24" s="88" t="s">
        <v>713</v>
      </c>
      <c r="L24" s="88"/>
      <c r="M24" s="88"/>
      <c r="N24" s="88"/>
      <c r="O24" s="89"/>
      <c r="P24" s="78">
        <v>2</v>
      </c>
      <c r="Q24" s="78"/>
      <c r="R24" s="94">
        <v>148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724</v>
      </c>
      <c r="AA24" s="88"/>
      <c r="AB24" s="88"/>
      <c r="AC24" s="88"/>
      <c r="AD24" s="88"/>
      <c r="AE24" s="88" t="s">
        <v>725</v>
      </c>
      <c r="AF24" s="88"/>
      <c r="AG24" s="88"/>
      <c r="AH24" s="88"/>
      <c r="AI24" s="89"/>
      <c r="AJ24" s="78">
        <v>1</v>
      </c>
      <c r="AK24" s="78"/>
      <c r="AL24" s="94">
        <v>158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728</v>
      </c>
      <c r="G25" s="106"/>
      <c r="H25" s="106"/>
      <c r="I25" s="106"/>
      <c r="J25" s="106"/>
      <c r="K25" s="106" t="s">
        <v>729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740</v>
      </c>
      <c r="AA25" s="106"/>
      <c r="AB25" s="106"/>
      <c r="AC25" s="106"/>
      <c r="AD25" s="106"/>
      <c r="AE25" s="106" t="s">
        <v>741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714</v>
      </c>
      <c r="G26" s="88"/>
      <c r="H26" s="88"/>
      <c r="I26" s="88"/>
      <c r="J26" s="88"/>
      <c r="K26" s="88" t="s">
        <v>715</v>
      </c>
      <c r="L26" s="88"/>
      <c r="M26" s="88"/>
      <c r="N26" s="88"/>
      <c r="O26" s="89"/>
      <c r="P26" s="78">
        <v>2</v>
      </c>
      <c r="Q26" s="78"/>
      <c r="R26" s="94">
        <v>160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726</v>
      </c>
      <c r="AA26" s="88"/>
      <c r="AB26" s="88"/>
      <c r="AC26" s="88"/>
      <c r="AD26" s="88"/>
      <c r="AE26" s="88" t="s">
        <v>727</v>
      </c>
      <c r="AF26" s="88"/>
      <c r="AG26" s="88"/>
      <c r="AH26" s="88"/>
      <c r="AI26" s="89"/>
      <c r="AJ26" s="78">
        <v>1</v>
      </c>
      <c r="AK26" s="78"/>
      <c r="AL26" s="94">
        <v>162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730</v>
      </c>
      <c r="G27" s="106"/>
      <c r="H27" s="106"/>
      <c r="I27" s="106"/>
      <c r="J27" s="106"/>
      <c r="K27" s="106" t="s">
        <v>731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742</v>
      </c>
      <c r="AA27" s="106"/>
      <c r="AB27" s="106"/>
      <c r="AC27" s="106"/>
      <c r="AD27" s="106"/>
      <c r="AE27" s="106" t="s">
        <v>743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716</v>
      </c>
      <c r="G28" s="88"/>
      <c r="H28" s="88"/>
      <c r="I28" s="88"/>
      <c r="J28" s="88"/>
      <c r="K28" s="88" t="s">
        <v>717</v>
      </c>
      <c r="L28" s="88"/>
      <c r="M28" s="88"/>
      <c r="N28" s="88"/>
      <c r="O28" s="89"/>
      <c r="P28" s="78">
        <v>2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 thickBot="1">
      <c r="B29" s="100"/>
      <c r="C29" s="101"/>
      <c r="D29" s="102"/>
      <c r="E29" s="102"/>
      <c r="F29" s="80" t="s">
        <v>732</v>
      </c>
      <c r="G29" s="81"/>
      <c r="H29" s="81"/>
      <c r="I29" s="81"/>
      <c r="J29" s="81"/>
      <c r="K29" s="81" t="s">
        <v>733</v>
      </c>
      <c r="L29" s="81"/>
      <c r="M29" s="81"/>
      <c r="N29" s="81"/>
      <c r="O29" s="82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718</v>
      </c>
      <c r="G30" s="88"/>
      <c r="H30" s="88"/>
      <c r="I30" s="88"/>
      <c r="J30" s="88"/>
      <c r="K30" s="88" t="s">
        <v>719</v>
      </c>
      <c r="L30" s="88"/>
      <c r="M30" s="88"/>
      <c r="N30" s="88"/>
      <c r="O30" s="89"/>
      <c r="P30" s="78">
        <v>2</v>
      </c>
      <c r="Q30" s="78"/>
      <c r="R30" s="94">
        <v>161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105" t="s">
        <v>734</v>
      </c>
      <c r="G31" s="106"/>
      <c r="H31" s="106"/>
      <c r="I31" s="106"/>
      <c r="J31" s="106"/>
      <c r="K31" s="106" t="s">
        <v>735</v>
      </c>
      <c r="L31" s="106"/>
      <c r="M31" s="106"/>
      <c r="N31" s="106"/>
      <c r="O31" s="107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11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藤沢市立明治中学校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5117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湘南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藤沢市立明治中学校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いわき</v>
      </c>
      <c r="F7" s="328"/>
      <c r="G7" s="328"/>
      <c r="H7" s="328"/>
      <c r="I7" s="328"/>
      <c r="J7" s="328"/>
      <c r="K7" s="328" t="str">
        <f>IF(入力!L12="","",入力!L12)</f>
        <v>やすひこ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かねこ</v>
      </c>
      <c r="V7" s="155"/>
      <c r="W7" s="155"/>
      <c r="X7" s="155"/>
      <c r="Y7" s="155"/>
      <c r="Z7" s="330"/>
      <c r="AA7" s="310" t="str">
        <f>IF(入力!AB12="","",入力!AB12)</f>
        <v>かずみ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岩城</v>
      </c>
      <c r="F8" s="351"/>
      <c r="G8" s="351"/>
      <c r="H8" s="351"/>
      <c r="I8" s="351"/>
      <c r="J8" s="351"/>
      <c r="K8" s="351" t="str">
        <f>IF(入力!L13="","",入力!L13)</f>
        <v>泰彦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金子</v>
      </c>
      <c r="V8" s="319"/>
      <c r="W8" s="319"/>
      <c r="X8" s="319"/>
      <c r="Y8" s="319"/>
      <c r="Z8" s="320"/>
      <c r="AA8" s="321" t="str">
        <f>IF(入力!AB13="","",入力!AB13)</f>
        <v>一美</v>
      </c>
      <c r="AB8" s="319"/>
      <c r="AC8" s="319"/>
      <c r="AD8" s="319"/>
      <c r="AE8" s="319"/>
      <c r="AF8" s="322"/>
      <c r="AG8" s="298" t="str">
        <f>IF(入力!AH13="","",入力!AH13)</f>
        <v>○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くらもち</v>
      </c>
      <c r="V9" s="155"/>
      <c r="W9" s="155"/>
      <c r="X9" s="155"/>
      <c r="Y9" s="155"/>
      <c r="Z9" s="330"/>
      <c r="AA9" s="310" t="str">
        <f>IF(入力!AB14="","",入力!AB14)</f>
        <v>ようへい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倉持</v>
      </c>
      <c r="V10" s="336"/>
      <c r="W10" s="336"/>
      <c r="X10" s="336"/>
      <c r="Y10" s="336"/>
      <c r="Z10" s="337"/>
      <c r="AA10" s="338" t="str">
        <f>IF(入力!AB15="","",入力!AB15)</f>
        <v>陽平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くらもち</v>
      </c>
      <c r="F15" s="286"/>
      <c r="G15" s="286"/>
      <c r="H15" s="286"/>
      <c r="I15" s="286"/>
      <c r="J15" s="286" t="str">
        <f>IF(入力!K20="","",入力!K20)</f>
        <v>ようへい</v>
      </c>
      <c r="K15" s="286"/>
      <c r="L15" s="286"/>
      <c r="M15" s="286"/>
      <c r="N15" s="287"/>
      <c r="O15" s="289">
        <f>IF(入力!P20="","",入力!P20)</f>
        <v>2</v>
      </c>
      <c r="P15" s="289"/>
      <c r="Q15" s="291">
        <f>IF(入力!R20="","",入力!R20)</f>
        <v>154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やまぐち</v>
      </c>
      <c r="Z15" s="286"/>
      <c r="AA15" s="286"/>
      <c r="AB15" s="286"/>
      <c r="AC15" s="286"/>
      <c r="AD15" s="286" t="str">
        <f>IF(入力!AE20="","",入力!AE20)</f>
        <v>あすか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157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倉持</v>
      </c>
      <c r="F16" s="302"/>
      <c r="G16" s="302"/>
      <c r="H16" s="302"/>
      <c r="I16" s="302"/>
      <c r="J16" s="302" t="str">
        <f>IF(入力!K21="","",入力!K21)</f>
        <v>陽平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山口</v>
      </c>
      <c r="Z16" s="302"/>
      <c r="AA16" s="302"/>
      <c r="AB16" s="302"/>
      <c r="AC16" s="302"/>
      <c r="AD16" s="302" t="str">
        <f>IF(入力!AE21="","",入力!AE21)</f>
        <v>飛鳥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もとかわ</v>
      </c>
      <c r="F17" s="281"/>
      <c r="G17" s="281"/>
      <c r="H17" s="281"/>
      <c r="I17" s="281"/>
      <c r="J17" s="281" t="str">
        <f>IF(入力!K22="","",入力!K22)</f>
        <v>そうや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166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かねだ</v>
      </c>
      <c r="Z17" s="281"/>
      <c r="AA17" s="281"/>
      <c r="AB17" s="281"/>
      <c r="AC17" s="281"/>
      <c r="AD17" s="281" t="str">
        <f>IF(入力!AE22="","",入力!AE22)</f>
        <v>やまと</v>
      </c>
      <c r="AE17" s="281"/>
      <c r="AF17" s="281"/>
      <c r="AG17" s="281"/>
      <c r="AH17" s="282"/>
      <c r="AI17" s="283">
        <f>IF(入力!AJ22="","",入力!AJ22)</f>
        <v>1</v>
      </c>
      <c r="AJ17" s="283"/>
      <c r="AK17" s="275">
        <f>IF(入力!AL22="","",入力!AL22)</f>
        <v>147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本川</v>
      </c>
      <c r="F18" s="274"/>
      <c r="G18" s="274"/>
      <c r="H18" s="274"/>
      <c r="I18" s="274"/>
      <c r="J18" s="274" t="str">
        <f>IF(入力!K23="","",入力!K23)</f>
        <v>蒼也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金田</v>
      </c>
      <c r="Z18" s="274"/>
      <c r="AA18" s="274"/>
      <c r="AB18" s="274"/>
      <c r="AC18" s="274"/>
      <c r="AD18" s="274" t="str">
        <f>IF(入力!AE23="","",入力!AE23)</f>
        <v>大和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つかき</v>
      </c>
      <c r="F19" s="281"/>
      <c r="G19" s="281"/>
      <c r="H19" s="281"/>
      <c r="I19" s="281"/>
      <c r="J19" s="281" t="str">
        <f>IF(入力!K24="","",入力!K24)</f>
        <v>なぎ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148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あおき</v>
      </c>
      <c r="Z19" s="281"/>
      <c r="AA19" s="281"/>
      <c r="AB19" s="281"/>
      <c r="AC19" s="281"/>
      <c r="AD19" s="281" t="str">
        <f>IF(入力!AE24="","",入力!AE24)</f>
        <v>ゆうた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158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塚木</v>
      </c>
      <c r="F20" s="274"/>
      <c r="G20" s="274"/>
      <c r="H20" s="274"/>
      <c r="I20" s="274"/>
      <c r="J20" s="274" t="str">
        <f>IF(入力!K25="","",入力!K25)</f>
        <v>南樹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青木</v>
      </c>
      <c r="Z20" s="274"/>
      <c r="AA20" s="274"/>
      <c r="AB20" s="274"/>
      <c r="AC20" s="274"/>
      <c r="AD20" s="274" t="str">
        <f>IF(入力!AE25="","",入力!AE25)</f>
        <v>勇太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たかはし</v>
      </c>
      <c r="F21" s="281"/>
      <c r="G21" s="281"/>
      <c r="H21" s="281"/>
      <c r="I21" s="281"/>
      <c r="J21" s="281" t="str">
        <f>IF(入力!K26="","",入力!K26)</f>
        <v>りく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おおむら</v>
      </c>
      <c r="Z21" s="281"/>
      <c r="AA21" s="281"/>
      <c r="AB21" s="281"/>
      <c r="AC21" s="281"/>
      <c r="AD21" s="281" t="str">
        <f>IF(入力!AE26="","",入力!AE26)</f>
        <v>ゆうた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162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高橋</v>
      </c>
      <c r="F22" s="274"/>
      <c r="G22" s="274"/>
      <c r="H22" s="274"/>
      <c r="I22" s="274"/>
      <c r="J22" s="274" t="str">
        <f>IF(入力!K27="","",入力!K27)</f>
        <v>陸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大村</v>
      </c>
      <c r="Z22" s="274"/>
      <c r="AA22" s="274"/>
      <c r="AB22" s="274"/>
      <c r="AC22" s="274"/>
      <c r="AD22" s="274" t="str">
        <f>IF(入力!AE27="","",入力!AE27)</f>
        <v>優太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わだ</v>
      </c>
      <c r="F23" s="281"/>
      <c r="G23" s="281"/>
      <c r="H23" s="281"/>
      <c r="I23" s="281"/>
      <c r="J23" s="281" t="str">
        <f>IF(入力!K28="","",入力!K28)</f>
        <v>きひろ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和田</v>
      </c>
      <c r="F24" s="274"/>
      <c r="G24" s="274"/>
      <c r="H24" s="274"/>
      <c r="I24" s="274"/>
      <c r="J24" s="274" t="str">
        <f>IF(入力!K29="","",入力!K29)</f>
        <v>輝洋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やまもと</v>
      </c>
      <c r="F25" s="281"/>
      <c r="G25" s="281"/>
      <c r="H25" s="281"/>
      <c r="I25" s="281"/>
      <c r="J25" s="281" t="str">
        <f>IF(入力!K30="","",入力!K30)</f>
        <v>れん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161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山本</v>
      </c>
      <c r="F26" s="315"/>
      <c r="G26" s="315"/>
      <c r="H26" s="315"/>
      <c r="I26" s="315"/>
      <c r="J26" s="315" t="str">
        <f>IF(入力!K31="","",入力!K31)</f>
        <v>廉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5" workbookViewId="0">
      <selection activeCell="D35" sqref="D3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5117</v>
      </c>
      <c r="B7" s="46" t="str">
        <f>入力!$F$3</f>
        <v>藤沢市立明治中学校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0042</v>
      </c>
      <c r="H7" s="46"/>
      <c r="I7" s="46" t="str">
        <f>IF(入力!$L$5="","",入力!$L$5)</f>
        <v>藤沢市辻堂新町2-13-1</v>
      </c>
      <c r="J7" s="46"/>
      <c r="K7" s="57" t="str">
        <f>IF(入力!$AB$4="","",入力!$AB$4)</f>
        <v>0466</v>
      </c>
      <c r="L7" s="57" t="str">
        <f>IF(入力!$AG$4="","",入力!$AG$4)</f>
        <v>33</v>
      </c>
      <c r="M7" s="57" t="str">
        <f>IF(入力!$AL$4="","",入力!$AL$4)</f>
        <v>1300</v>
      </c>
      <c r="N7" s="57" t="str">
        <f>IF(入力!$AB$6="","",入力!$AB$6)</f>
        <v>0466</v>
      </c>
      <c r="O7" s="57" t="str">
        <f>IF(入力!$AG$6="","",入力!$AG$6)</f>
        <v>33</v>
      </c>
      <c r="P7" s="57" t="str">
        <f>IF(入力!$AL$6="","",入力!$AL$6)</f>
        <v>6943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岩城</v>
      </c>
      <c r="D16" s="46" t="str">
        <f>IF(入力!$L$13="","",入力!$L$13)</f>
        <v>泰彦</v>
      </c>
      <c r="E16" s="46" t="str">
        <f>IF(入力!$F$12="","",入力!$F$12)</f>
        <v>いわき</v>
      </c>
      <c r="F16" s="46" t="str">
        <f>IF(入力!$L$12="","",入力!$L$12)</f>
        <v>やすひこ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金子</v>
      </c>
      <c r="D17" s="46" t="str">
        <f>IF(入力!$AB$13="","",入力!$AB$13)</f>
        <v>一美</v>
      </c>
      <c r="E17" s="46" t="str">
        <f>IF(入力!$V$12="","",入力!$V$12)</f>
        <v>かねこ</v>
      </c>
      <c r="F17" s="46" t="str">
        <f>IF(入力!$AB$12="","",入力!$AB$12)</f>
        <v>かずみ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倉持</v>
      </c>
      <c r="D24" s="46" t="str">
        <f>IF(入力!$AB$15="","",入力!$AB$15)</f>
        <v>陽平</v>
      </c>
      <c r="E24" s="46" t="str">
        <f>IF(入力!$V$14="","",入力!$V$14)</f>
        <v>くらもち</v>
      </c>
      <c r="F24" s="46" t="str">
        <f>IF(入力!$AB$14="","",入力!$AB$14)</f>
        <v>ようへい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倉持</v>
      </c>
      <c r="D53" s="46" t="str">
        <f>IF(入力!K21="","",入力!K21)</f>
        <v>陽平</v>
      </c>
      <c r="E53" s="46" t="str">
        <f>IF(入力!F20="","",入力!F20)</f>
        <v>くらもち</v>
      </c>
      <c r="F53" s="46" t="str">
        <f>IF(入力!K20="","",入力!K20)</f>
        <v>ようへい</v>
      </c>
      <c r="G53" s="46"/>
      <c r="H53" s="46"/>
      <c r="I53" s="46">
        <f>IF(入力!P20="","",入力!P20)</f>
        <v>2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本川</v>
      </c>
      <c r="D54" s="46" t="str">
        <f>IF(入力!K23="","",入力!K23)</f>
        <v>蒼也</v>
      </c>
      <c r="E54" s="46" t="str">
        <f>IF(入力!F22="","",入力!F22)</f>
        <v>もとかわ</v>
      </c>
      <c r="F54" s="46" t="str">
        <f>IF(入力!K22="","",入力!K22)</f>
        <v>そうや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塚木</v>
      </c>
      <c r="D55" s="46" t="str">
        <f>IF(入力!K25="","",入力!K25)</f>
        <v>南樹</v>
      </c>
      <c r="E55" s="46" t="str">
        <f>IF(入力!F24="","",入力!F24)</f>
        <v>つかき</v>
      </c>
      <c r="F55" s="46" t="str">
        <f>IF(入力!K24="","",入力!K24)</f>
        <v>なぎ</v>
      </c>
      <c r="G55" s="46"/>
      <c r="H55" s="46"/>
      <c r="I55" s="46">
        <f>IF(入力!P24="","",入力!P24)</f>
        <v>2</v>
      </c>
      <c r="J55" s="46">
        <f>IF(入力!R24="","",入力!R24)</f>
        <v>148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高橋</v>
      </c>
      <c r="D56" s="46" t="str">
        <f>IF(入力!K27="","",入力!K27)</f>
        <v>陸</v>
      </c>
      <c r="E56" s="46" t="str">
        <f>IF(入力!F26="","",入力!F26)</f>
        <v>たかはし</v>
      </c>
      <c r="F56" s="46" t="str">
        <f>IF(入力!K26="","",入力!K26)</f>
        <v>りく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和田</v>
      </c>
      <c r="D57" s="46" t="str">
        <f>IF(入力!K29="","",入力!K29)</f>
        <v>輝洋</v>
      </c>
      <c r="E57" s="46" t="str">
        <f>IF(入力!F28="","",入力!F28)</f>
        <v>わだ</v>
      </c>
      <c r="F57" s="46" t="str">
        <f>IF(入力!K28="","",入力!K28)</f>
        <v>きひろ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山本</v>
      </c>
      <c r="D58" s="46" t="str">
        <f>IF(入力!K31="","",入力!K31)</f>
        <v>廉</v>
      </c>
      <c r="E58" s="46" t="str">
        <f>IF(入力!F30="","",入力!F30)</f>
        <v>やまもと</v>
      </c>
      <c r="F58" s="46" t="str">
        <f>IF(入力!K30="","",入力!K30)</f>
        <v>れん</v>
      </c>
      <c r="G58" s="46"/>
      <c r="H58" s="46"/>
      <c r="I58" s="46">
        <f>IF(入力!P30="","",入力!P30)</f>
        <v>2</v>
      </c>
      <c r="J58" s="46">
        <f>IF(入力!R30="","",入力!R30)</f>
        <v>161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山口</v>
      </c>
      <c r="D59" s="46" t="str">
        <f>IF(入力!AE21="","",入力!AE21)</f>
        <v>飛鳥</v>
      </c>
      <c r="E59" s="46" t="str">
        <f>IF(入力!Z20="","",入力!Z20)</f>
        <v>やまぐち</v>
      </c>
      <c r="F59" s="46" t="str">
        <f>IF(入力!AE20="","",入力!AE20)</f>
        <v>あすか</v>
      </c>
      <c r="G59" s="46"/>
      <c r="H59" s="46"/>
      <c r="I59" s="46">
        <f>IF(入力!AJ20="","",入力!AJ20)</f>
        <v>2</v>
      </c>
      <c r="J59" s="46">
        <f>IF(入力!AL20="","",入力!AL20)</f>
        <v>157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金田</v>
      </c>
      <c r="D60" s="46" t="str">
        <f>IF(入力!AE23="","",入力!AE23)</f>
        <v>大和</v>
      </c>
      <c r="E60" s="46" t="str">
        <f>IF(入力!Z22="","",入力!Z22)</f>
        <v>かねだ</v>
      </c>
      <c r="F60" s="46" t="str">
        <f>IF(入力!AE22="","",入力!AE22)</f>
        <v>やまと</v>
      </c>
      <c r="G60" s="46"/>
      <c r="H60" s="46"/>
      <c r="I60" s="46">
        <f>IF(入力!AJ22="","",入力!AJ22)</f>
        <v>1</v>
      </c>
      <c r="J60" s="46">
        <f>IF(入力!AL22="","",入力!AL22)</f>
        <v>147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青木</v>
      </c>
      <c r="D61" s="46" t="str">
        <f>IF(入力!AE25="","",入力!AE25)</f>
        <v>勇太</v>
      </c>
      <c r="E61" s="46" t="str">
        <f>IF(入力!Z24="","",入力!Z24)</f>
        <v>あおき</v>
      </c>
      <c r="F61" s="46" t="str">
        <f>IF(入力!AE24="","",入力!AE24)</f>
        <v>ゆうた</v>
      </c>
      <c r="G61" s="46"/>
      <c r="H61" s="46"/>
      <c r="I61" s="46">
        <f>IF(入力!AJ24="","",入力!AJ24)</f>
        <v>1</v>
      </c>
      <c r="J61" s="46">
        <f>IF(入力!AL24="","",入力!AL24)</f>
        <v>158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大村</v>
      </c>
      <c r="D62" s="46" t="str">
        <f>IF(入力!AE27="","",入力!AE27)</f>
        <v>優太</v>
      </c>
      <c r="E62" s="46" t="str">
        <f>IF(入力!Z26="","",入力!Z26)</f>
        <v>おおむら</v>
      </c>
      <c r="F62" s="46" t="str">
        <f>IF(入力!AE26="","",入力!AE26)</f>
        <v>ゆうた</v>
      </c>
      <c r="G62" s="46"/>
      <c r="H62" s="46"/>
      <c r="I62" s="46">
        <f>IF(入力!AJ26="","",入力!AJ26)</f>
        <v>1</v>
      </c>
      <c r="J62" s="46">
        <f>IF(入力!AL26="","",入力!AL26)</f>
        <v>162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2017-05-11T01:52:30Z</cp:lastPrinted>
  <dcterms:created xsi:type="dcterms:W3CDTF">2006-11-03T01:52:14Z</dcterms:created>
  <dcterms:modified xsi:type="dcterms:W3CDTF">2017-05-11T02:06:07Z</dcterms:modified>
</cp:coreProperties>
</file>