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6052\Desktop\男子書類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<sst xmlns="http://schemas.openxmlformats.org/spreadsheetml/2006/main" count="1495" uniqueCount="765">
  <si>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</si>
  <si>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</si>
  <si>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</si>
  <si>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</si>
  <si>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</si>
  <si>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</si>
  <si>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</si>
  <si>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</si>
  <si>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</si>
  <si>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</si>
  <si>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</si>
  <si>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</si>
  <si>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</si>
  <si>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</si>
  <si>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</si>
  <si>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</si>
  <si>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</si>
  <si>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</si>
  <si>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</si>
  <si>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</si>
  <si>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</si>
  <si>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</si>
  <si>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</si>
  <si>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</si>
  <si>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</si>
  <si>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</si>
  <si>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</si>
  <si>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</si>
  <si>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</si>
  <si>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</si>
  <si>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</si>
  <si>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</si>
  <si>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</si>
  <si>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</si>
  <si>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</si>
  <si>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</si>
  <si>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</si>
  <si>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</si>
  <si>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</si>
  <si>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</si>
  <si>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</si>
  <si>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</si>
  <si>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</si>
  <si>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</si>
  <si>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</si>
  <si>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</si>
  <si>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</si>
  <si>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</si>
  <si>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</si>
  <si>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</si>
  <si>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</si>
  <si>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</si>
  <si>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</si>
  <si>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</si>
  <si>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</si>
  <si>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</si>
  <si>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</si>
  <si>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</si>
  <si>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</si>
  <si>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</si>
  <si>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</si>
  <si>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</si>
  <si>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</si>
  <si>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</si>
  <si>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</si>
  <si>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</si>
  <si>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</si>
  <si>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</si>
  <si>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</si>
  <si>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</si>
  <si>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</si>
  <si>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</si>
  <si>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</si>
  <si>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</si>
  <si>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</si>
  <si>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</si>
  <si>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</si>
  <si>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</si>
  <si>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</si>
  <si>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</si>
  <si>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</si>
  <si>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</si>
  <si>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</si>
  <si>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</si>
  <si>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</si>
  <si>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</si>
  <si>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</si>
  <si>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</si>
  <si>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</si>
  <si>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</si>
  <si>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</si>
  <si>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</si>
  <si>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</si>
  <si>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</si>
  <si>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</si>
  <si>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</si>
  <si>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</si>
  <si>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</si>
  <si>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</si>
  <si>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</si>
  <si>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</si>
  <si>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</si>
  <si>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</si>
  <si>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</si>
  <si>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</si>
  <si>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</si>
  <si>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</si>
  <si>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</si>
  <si>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</si>
  <si>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</si>
  <si>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</si>
  <si>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</si>
  <si>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</si>
  <si>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</si>
  <si>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</si>
  <si>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</si>
  <si>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</si>
  <si>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</si>
  <si>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</si>
  <si>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</si>
  <si>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</si>
  <si>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</si>
  <si>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</si>
  <si>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</si>
  <si>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</si>
  <si>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</si>
  <si>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</si>
  <si>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</si>
  <si>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</si>
  <si>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</si>
  <si>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</si>
  <si>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</si>
  <si>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</si>
  <si>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</si>
  <si>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</si>
  <si>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</si>
  <si>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</si>
  <si>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</si>
  <si>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</si>
  <si>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</si>
  <si>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</si>
  <si>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</si>
  <si>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</si>
  <si>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</si>
  <si>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</si>
  <si>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</si>
  <si>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</si>
  <si>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</si>
  <si>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</si>
  <si>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</si>
  <si>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</si>
  <si>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</si>
  <si>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</si>
  <si>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</si>
  <si>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</si>
  <si>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</si>
  <si>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</si>
  <si>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</si>
  <si>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</si>
  <si>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</si>
  <si>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</si>
  <si>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</si>
  <si>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</si>
  <si>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</si>
  <si>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</si>
  <si>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</si>
  <si>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</si>
  <si>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</si>
  <si>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</si>
  <si>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</si>
  <si>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</si>
  <si>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</si>
  <si>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</si>
  <si>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</si>
  <si>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</si>
  <si>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</si>
  <si>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</si>
  <si>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</si>
  <si>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</si>
  <si>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</si>
  <si>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</si>
  <si>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</si>
  <si>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</si>
  <si>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</si>
  <si>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</si>
  <si>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</si>
  <si>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</si>
  <si>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</si>
  <si>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</si>
  <si>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</si>
  <si>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</si>
  <si>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</si>
  <si>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</si>
  <si>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</si>
  <si>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</si>
  <si>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</si>
  <si>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</si>
  <si>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</si>
  <si>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</si>
  <si>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</si>
  <si>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</si>
  <si>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</si>
  <si>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</si>
  <si>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</si>
  <si>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</si>
  <si>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</si>
  <si>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</si>
  <si>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</si>
  <si>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</si>
  <si>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</si>
  <si>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</si>
  <si>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</si>
  <si>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</si>
  <si>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</si>
  <si>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</si>
  <si>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</si>
  <si>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</si>
  <si>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</si>
  <si>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</si>
  <si>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</si>
  <si>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</si>
  <si>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</si>
  <si>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</si>
  <si>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</si>
  <si>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</si>
  <si>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</si>
  <si>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</si>
  <si>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</si>
  <si>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</si>
  <si>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</si>
  <si>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</si>
  <si>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</si>
  <si>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</si>
  <si>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</si>
  <si>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</si>
  <si>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</si>
  <si>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</si>
  <si>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</si>
  <si>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</si>
  <si>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</si>
  <si>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</si>
  <si>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</si>
  <si>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</si>
  <si>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</si>
  <si>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</si>
  <si>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</si>
  <si>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</si>
  <si>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</si>
  <si>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</si>
  <si>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</si>
  <si>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</si>
  <si>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</si>
  <si>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</si>
  <si>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</si>
  <si>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</si>
  <si>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</si>
  <si>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</si>
  <si>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</si>
  <si>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</si>
  <si>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</si>
  <si>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</si>
  <si>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</si>
  <si>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</si>
  <si>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</si>
  <si>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</si>
  <si>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</si>
  <si>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</si>
  <si>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</si>
  <si>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</si>
  <si>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</si>
  <si>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</si>
  <si>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</si>
  <si>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</si>
  <si>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</si>
  <si>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</si>
  <si>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</si>
  <si>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</si>
  <si>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</si>
  <si>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</si>
  <si>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</si>
  <si>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</si>
  <si>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</si>
  <si>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</si>
  <si>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</si>
  <si>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</si>
  <si>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</si>
  <si>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</si>
  <si>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</si>
  <si>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</si>
  <si>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</si>
  <si>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</si>
  <si>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</si>
  <si>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</si>
  <si>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</si>
  <si>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</si>
  <si>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</si>
  <si>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</si>
  <si>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</si>
  <si>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</si>
  <si>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</si>
  <si>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</si>
  <si>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</si>
  <si>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</si>
  <si>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</si>
  <si>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</si>
  <si>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</si>
  <si>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</si>
  <si>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</si>
  <si>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</si>
  <si>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</si>
  <si>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</si>
  <si>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</si>
  <si>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</si>
  <si>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</si>
  <si>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</si>
  <si>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</si>
  <si>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</si>
  <si>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</si>
  <si>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</si>
  <si>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</si>
  <si>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</si>
  <si>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</si>
  <si>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</si>
  <si>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</si>
  <si>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</si>
  <si>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</si>
  <si>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</si>
  <si>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</si>
  <si>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</si>
  <si>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</si>
  <si>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</si>
  <si>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</si>
  <si>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</si>
  <si>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</si>
  <si>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</si>
  <si>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</si>
  <si>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</si>
  <si>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</si>
  <si>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</si>
  <si>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</si>
  <si>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</si>
  <si>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</si>
  <si>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</si>
  <si>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</si>
  <si>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</si>
  <si>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</si>
  <si>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</si>
  <si>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</si>
  <si>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</si>
  <si>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</si>
  <si>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</si>
  <si>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</si>
  <si>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</si>
  <si>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</si>
  <si>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</si>
  <si>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</si>
  <si>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</si>
  <si>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</si>
  <si>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</si>
  <si>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</si>
  <si>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</si>
  <si>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</si>
  <si>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</si>
  <si>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</si>
  <si>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</si>
  <si>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</si>
  <si>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</si>
  <si>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</si>
  <si>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</si>
  <si>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</si>
  <si>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</si>
  <si>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</si>
  <si>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</si>
  <si>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</si>
  <si>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</si>
  <si>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</si>
  <si>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</si>
  <si>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</si>
  <si>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</si>
  <si>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</si>
  <si>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</si>
  <si>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</si>
  <si>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</si>
  <si>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</si>
  <si>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</si>
  <si>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</si>
  <si>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</si>
  <si>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</si>
  <si>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</si>
  <si>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</si>
  <si>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</si>
  <si>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</si>
  <si>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</si>
  <si>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</si>
  <si>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</si>
  <si>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</si>
  <si>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</si>
  <si>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</si>
  <si>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</si>
  <si>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</si>
  <si>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</si>
  <si>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</si>
  <si>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</si>
  <si>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</si>
  <si>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</si>
  <si>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</si>
  <si>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</si>
  <si>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</si>
  <si>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</si>
  <si>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</si>
  <si>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</si>
  <si>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</si>
  <si>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</si>
  <si>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</si>
  <si>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</si>
  <si>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</si>
  <si>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</si>
  <si>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</si>
  <si>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</si>
  <si>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</si>
  <si>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</si>
  <si>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</si>
  <si>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</si>
  <si>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</si>
  <si>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</si>
  <si>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</si>
  <si>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</si>
  <si>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</si>
  <si>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</si>
  <si>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</si>
  <si>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</si>
  <si>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</si>
  <si>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</si>
  <si>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</si>
  <si>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</si>
  <si>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</si>
  <si>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</si>
  <si>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</si>
  <si>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</si>
  <si>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</si>
  <si>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</si>
  <si>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</si>
  <si>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</si>
  <si>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</si>
  <si>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</si>
  <si>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</si>
  <si>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</si>
  <si>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</si>
  <si>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</si>
  <si>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</si>
  <si>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</si>
  <si>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</si>
  <si>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</si>
  <si>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</si>
  <si>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</si>
  <si>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</si>
  <si>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</si>
  <si>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</si>
  <si>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</si>
  <si>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</si>
  <si>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</si>
  <si>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</si>
  <si>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</si>
  <si>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</si>
  <si>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</si>
  <si>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</si>
  <si>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</si>
  <si>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</si>
  <si>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</si>
  <si>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</si>
  <si>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</si>
  <si>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</si>
  <si>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</si>
  <si>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</si>
  <si>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</si>
  <si>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</si>
  <si>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</si>
  <si>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</si>
  <si>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</si>
  <si>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</si>
  <si>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</si>
  <si>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</si>
  <si>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</si>
  <si>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</si>
  <si>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</si>
  <si>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</si>
  <si>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</si>
  <si>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</si>
  <si>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</si>
  <si>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</si>
  <si>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</si>
  <si>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</si>
  <si>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</si>
  <si>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</si>
  <si>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</si>
  <si>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</si>
  <si>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</si>
  <si>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</si>
  <si>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</si>
  <si>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</si>
  <si>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</si>
  <si>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</si>
  <si>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</si>
  <si>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</si>
  <si>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</si>
  <si>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</si>
  <si>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</si>
  <si>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</si>
  <si>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</si>
  <si>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</si>
  <si>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</si>
  <si>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</si>
  <si>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</si>
  <si>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</si>
  <si>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</si>
  <si>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</si>
  <si>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</si>
  <si>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</si>
  <si>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</si>
  <si>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</si>
  <si>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</si>
  <si>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</si>
  <si>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</si>
  <si>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</si>
  <si>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</si>
  <si>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</si>
  <si>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</si>
  <si>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</si>
  <si>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</si>
  <si>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</si>
  <si>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</si>
  <si>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</si>
  <si>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</si>
  <si>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</si>
  <si>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</si>
  <si>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</si>
  <si>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</si>
  <si>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</si>
  <si>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</si>
  <si>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</si>
  <si>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</si>
  <si>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</si>
  <si>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</si>
  <si>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</si>
  <si>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</si>
  <si>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</si>
  <si>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</si>
  <si>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</si>
  <si>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</si>
  <si>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</si>
  <si>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</si>
  <si>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</si>
  <si>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</si>
  <si>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</si>
  <si>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</si>
  <si>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</si>
  <si>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</si>
  <si>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</si>
  <si>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</si>
  <si>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</si>
  <si>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</si>
  <si>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</si>
  <si>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</si>
  <si>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</si>
  <si>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</si>
  <si>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</si>
  <si>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</si>
  <si>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</si>
  <si>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</si>
  <si>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</si>
  <si>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</si>
  <si>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</si>
  <si>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</si>
  <si>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</si>
  <si>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</si>
  <si>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</si>
  <si>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</si>
  <si>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</si>
  <si>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</si>
  <si>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</si>
  <si>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</si>
  <si>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</si>
  <si>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</si>
  <si>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</si>
  <si>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</si>
  <si>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</si>
  <si>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</si>
  <si>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</si>
  <si>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</si>
  <si>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</si>
  <si>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</si>
  <si>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</si>
  <si>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</si>
  <si>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</si>
  <si>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</si>
  <si>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</si>
  <si>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</si>
  <si>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</si>
  <si>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</si>
  <si>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</si>
  <si>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</si>
  <si>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</si>
  <si>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</si>
  <si>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</si>
  <si>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</si>
  <si>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</si>
  <si>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</si>
  <si>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</si>
  <si>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</si>
  <si>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</si>
  <si>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</si>
  <si>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</si>
  <si>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</si>
  <si>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</si>
  <si>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</si>
  <si>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</si>
  <si>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</si>
  <si>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</si>
  <si>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</si>
  <si>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</si>
  <si>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</si>
  <si>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</si>
  <si>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</si>
  <si>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</si>
  <si>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</si>
  <si>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</si>
  <si>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</si>
  <si>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</si>
  <si>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</si>
  <si>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</si>
  <si>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</si>
  <si>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</si>
  <si>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</si>
  <si>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</si>
  <si>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</si>
  <si>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</si>
  <si>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</si>
  <si>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</si>
  <si>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</si>
  <si>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</si>
  <si>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</si>
  <si>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</si>
  <si>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</si>
  <si>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</si>
  <si>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</si>
  <si>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</si>
  <si>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</si>
  <si>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</si>
  <si>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</si>
  <si>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</si>
  <si>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</si>
  <si>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</si>
  <si>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</si>
  <si>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</si>
  <si>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</si>
  <si>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</si>
  <si>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</si>
  <si>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</si>
  <si>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</si>
  <si>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</si>
  <si>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</si>
  <si>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</si>
  <si>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</si>
  <si>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</si>
  <si>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</si>
  <si>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</si>
  <si>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</si>
  <si>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</si>
  <si>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</si>
  <si>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</si>
  <si>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</si>
  <si>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</si>
  <si>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</si>
  <si>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</si>
  <si>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</si>
  <si>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</si>
  <si>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</si>
  <si>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</si>
  <si>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</si>
  <si>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</si>
  <si>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</si>
  <si>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</si>
  <si>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</si>
  <si>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</si>
  <si>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</si>
  <si>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</si>
  <si>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</si>
  <si>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</si>
  <si>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</si>
  <si>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</si>
  <si>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</si>
  <si>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</si>
  <si>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</si>
  <si>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</si>
  <si>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</si>
  <si>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81</t>
    <phoneticPr fontId="2"/>
  </si>
  <si>
    <t>2802</t>
    <phoneticPr fontId="2"/>
  </si>
  <si>
    <t>252</t>
    <phoneticPr fontId="2"/>
  </si>
  <si>
    <t>0813</t>
    <phoneticPr fontId="2"/>
  </si>
  <si>
    <t>藤沢市亀井野1000</t>
    <rPh sb="0" eb="3">
      <t>フジサワシ</t>
    </rPh>
    <rPh sb="3" eb="6">
      <t>カメイノ</t>
    </rPh>
    <phoneticPr fontId="2"/>
  </si>
  <si>
    <t>84</t>
    <phoneticPr fontId="2"/>
  </si>
  <si>
    <t>5406</t>
    <phoneticPr fontId="2"/>
  </si>
  <si>
    <t>　</t>
  </si>
  <si>
    <t>木戸岡</t>
    <rPh sb="0" eb="3">
      <t>キドオカ</t>
    </rPh>
    <phoneticPr fontId="2"/>
  </si>
  <si>
    <t>直史</t>
    <rPh sb="0" eb="2">
      <t>ナオフミ</t>
    </rPh>
    <phoneticPr fontId="2"/>
  </si>
  <si>
    <t>きどおか</t>
    <phoneticPr fontId="2"/>
  </si>
  <si>
    <t>なおふみ</t>
    <phoneticPr fontId="2"/>
  </si>
  <si>
    <t>深澤</t>
    <rPh sb="0" eb="2">
      <t>フカザワ</t>
    </rPh>
    <phoneticPr fontId="2"/>
  </si>
  <si>
    <t>馨</t>
    <rPh sb="0" eb="1">
      <t>カオル</t>
    </rPh>
    <phoneticPr fontId="2"/>
  </si>
  <si>
    <t>ふかざわ</t>
    <phoneticPr fontId="2"/>
  </si>
  <si>
    <t>かおる</t>
    <phoneticPr fontId="2"/>
  </si>
  <si>
    <t>伊藤</t>
    <rPh sb="0" eb="2">
      <t>イトウ</t>
    </rPh>
    <phoneticPr fontId="2"/>
  </si>
  <si>
    <t>晴音</t>
    <rPh sb="0" eb="1">
      <t>ハ</t>
    </rPh>
    <rPh sb="1" eb="2">
      <t>オト</t>
    </rPh>
    <phoneticPr fontId="2"/>
  </si>
  <si>
    <t>いとう</t>
    <phoneticPr fontId="2"/>
  </si>
  <si>
    <t>はるお</t>
    <phoneticPr fontId="2"/>
  </si>
  <si>
    <t>中島</t>
    <rPh sb="0" eb="2">
      <t>ナカシマ</t>
    </rPh>
    <phoneticPr fontId="2"/>
  </si>
  <si>
    <t>悠翔</t>
    <rPh sb="0" eb="2">
      <t>ユウト</t>
    </rPh>
    <phoneticPr fontId="2"/>
  </si>
  <si>
    <t>なかしま</t>
    <phoneticPr fontId="2"/>
  </si>
  <si>
    <t>ゆうと</t>
    <phoneticPr fontId="2"/>
  </si>
  <si>
    <t>千代</t>
    <rPh sb="0" eb="2">
      <t>センダイ</t>
    </rPh>
    <phoneticPr fontId="2"/>
  </si>
  <si>
    <t>樹生</t>
    <rPh sb="0" eb="1">
      <t>イツキ</t>
    </rPh>
    <rPh sb="1" eb="2">
      <t>イ</t>
    </rPh>
    <phoneticPr fontId="2"/>
  </si>
  <si>
    <t>せんだい</t>
    <phoneticPr fontId="2"/>
  </si>
  <si>
    <t>いつき</t>
    <phoneticPr fontId="2"/>
  </si>
  <si>
    <t>青木</t>
    <rPh sb="0" eb="2">
      <t>アオキ</t>
    </rPh>
    <phoneticPr fontId="2"/>
  </si>
  <si>
    <t>峻汰</t>
    <rPh sb="0" eb="2">
      <t>シュンタ</t>
    </rPh>
    <phoneticPr fontId="2"/>
  </si>
  <si>
    <t>あおき</t>
    <phoneticPr fontId="2"/>
  </si>
  <si>
    <t>しゅんた</t>
    <phoneticPr fontId="2"/>
  </si>
  <si>
    <t>晴音</t>
    <rPh sb="0" eb="2">
      <t>ハルオ</t>
    </rPh>
    <phoneticPr fontId="2"/>
  </si>
  <si>
    <t>いしはら</t>
    <phoneticPr fontId="2"/>
  </si>
  <si>
    <t>たいじゅ</t>
    <phoneticPr fontId="2"/>
  </si>
  <si>
    <t>ながみ</t>
    <phoneticPr fontId="2"/>
  </si>
  <si>
    <t>ゆき</t>
    <phoneticPr fontId="2"/>
  </si>
  <si>
    <t>望月</t>
    <rPh sb="0" eb="2">
      <t>モチヅキ</t>
    </rPh>
    <phoneticPr fontId="2"/>
  </si>
  <si>
    <t>渉</t>
    <rPh sb="0" eb="1">
      <t>ワタル</t>
    </rPh>
    <phoneticPr fontId="2"/>
  </si>
  <si>
    <t>もちづき</t>
    <phoneticPr fontId="2"/>
  </si>
  <si>
    <t>わたる</t>
    <phoneticPr fontId="2"/>
  </si>
  <si>
    <t>石原</t>
    <phoneticPr fontId="2"/>
  </si>
  <si>
    <t>輝平</t>
    <phoneticPr fontId="2"/>
  </si>
  <si>
    <t>きっぺい</t>
    <phoneticPr fontId="2"/>
  </si>
  <si>
    <t>渡邉</t>
    <phoneticPr fontId="2"/>
  </si>
  <si>
    <t>太樹</t>
    <phoneticPr fontId="2"/>
  </si>
  <si>
    <t>わたなべ</t>
    <phoneticPr fontId="2"/>
  </si>
  <si>
    <t>永海</t>
    <phoneticPr fontId="2"/>
  </si>
  <si>
    <t>結希</t>
    <phoneticPr fontId="2"/>
  </si>
  <si>
    <t>柴山</t>
    <phoneticPr fontId="2"/>
  </si>
  <si>
    <t>凌豪</t>
    <phoneticPr fontId="2"/>
  </si>
  <si>
    <t>しばやま</t>
    <phoneticPr fontId="2"/>
  </si>
  <si>
    <t>りょうごう</t>
    <phoneticPr fontId="2"/>
  </si>
  <si>
    <t>小野</t>
    <phoneticPr fontId="2"/>
  </si>
  <si>
    <t>将生</t>
    <phoneticPr fontId="2"/>
  </si>
  <si>
    <t>おの</t>
    <phoneticPr fontId="2"/>
  </si>
  <si>
    <t>まさき</t>
    <phoneticPr fontId="2"/>
  </si>
  <si>
    <t>鈴木</t>
    <phoneticPr fontId="2"/>
  </si>
  <si>
    <t>耕陽</t>
    <phoneticPr fontId="2"/>
  </si>
  <si>
    <t>すずき</t>
    <phoneticPr fontId="2"/>
  </si>
  <si>
    <t>こうよう</t>
    <phoneticPr fontId="2"/>
  </si>
  <si>
    <t>吉田</t>
    <phoneticPr fontId="2"/>
  </si>
  <si>
    <t>流唯</t>
    <phoneticPr fontId="2"/>
  </si>
  <si>
    <t>よしだ</t>
    <phoneticPr fontId="2"/>
  </si>
  <si>
    <t>るい</t>
    <phoneticPr fontId="2"/>
  </si>
  <si>
    <t>澤田</t>
    <rPh sb="0" eb="2">
      <t>サワダ</t>
    </rPh>
    <phoneticPr fontId="2"/>
  </si>
  <si>
    <t>翔英</t>
    <rPh sb="0" eb="1">
      <t>ショウ</t>
    </rPh>
    <rPh sb="1" eb="2">
      <t>エイ</t>
    </rPh>
    <phoneticPr fontId="2"/>
  </si>
  <si>
    <t>さわだ</t>
    <phoneticPr fontId="2"/>
  </si>
  <si>
    <t>しょうえい</t>
    <phoneticPr fontId="2"/>
  </si>
  <si>
    <t>亀山　憲生</t>
    <rPh sb="0" eb="2">
      <t>カメヤマ</t>
    </rPh>
    <rPh sb="3" eb="5">
      <t>ノリオ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</si>
</sst>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31" zoomScale="70" zoomScaleNormal="100" zoomScaleSheetLayoutView="70" workbookViewId="0">
      <selection activeCell="AO37" sqref="AO37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AR23" sqref="AR2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藤沢市立六会中学校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 t="s">
        <v>702</v>
      </c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734</v>
      </c>
      <c r="G15" s="71"/>
      <c r="H15" s="71"/>
      <c r="I15" s="71"/>
      <c r="J15" s="71"/>
      <c r="K15" s="71" t="s">
        <v>735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732</v>
      </c>
      <c r="G16" s="84"/>
      <c r="H16" s="84"/>
      <c r="I16" s="84"/>
      <c r="J16" s="85"/>
      <c r="K16" s="84" t="s">
        <v>733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12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177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730</v>
      </c>
      <c r="AA22" s="186"/>
      <c r="AB22" s="186"/>
      <c r="AC22" s="186"/>
      <c r="AD22" s="186"/>
      <c r="AE22" s="186" t="s">
        <v>731</v>
      </c>
      <c r="AF22" s="186"/>
      <c r="AG22" s="186"/>
      <c r="AH22" s="186"/>
      <c r="AI22" s="187"/>
      <c r="AJ22" s="183">
        <v>2</v>
      </c>
      <c r="AK22" s="183"/>
      <c r="AL22" s="188">
        <v>168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742</v>
      </c>
      <c r="AA23" s="204"/>
      <c r="AB23" s="204"/>
      <c r="AC23" s="204"/>
      <c r="AD23" s="204"/>
      <c r="AE23" s="204" t="s">
        <v>743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721</v>
      </c>
      <c r="G24" s="198"/>
      <c r="H24" s="198"/>
      <c r="I24" s="198"/>
      <c r="J24" s="198"/>
      <c r="K24" s="198" t="s">
        <v>722</v>
      </c>
      <c r="L24" s="198"/>
      <c r="M24" s="198"/>
      <c r="N24" s="198"/>
      <c r="O24" s="199"/>
      <c r="P24" s="195">
        <v>3</v>
      </c>
      <c r="Q24" s="195"/>
      <c r="R24" s="200">
        <v>171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746</v>
      </c>
      <c r="AA24" s="198"/>
      <c r="AB24" s="198"/>
      <c r="AC24" s="198"/>
      <c r="AD24" s="198"/>
      <c r="AE24" s="198" t="s">
        <v>747</v>
      </c>
      <c r="AF24" s="198"/>
      <c r="AG24" s="198"/>
      <c r="AH24" s="198"/>
      <c r="AI24" s="199"/>
      <c r="AJ24" s="195">
        <v>2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719</v>
      </c>
      <c r="G25" s="211"/>
      <c r="H25" s="211"/>
      <c r="I25" s="211"/>
      <c r="J25" s="211"/>
      <c r="K25" s="211" t="s">
        <v>720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725</v>
      </c>
      <c r="G26" s="198"/>
      <c r="H26" s="198"/>
      <c r="I26" s="198"/>
      <c r="J26" s="198"/>
      <c r="K26" s="198" t="s">
        <v>726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750</v>
      </c>
      <c r="AA26" s="198"/>
      <c r="AB26" s="198"/>
      <c r="AC26" s="198"/>
      <c r="AD26" s="198"/>
      <c r="AE26" s="198" t="s">
        <v>751</v>
      </c>
      <c r="AF26" s="198"/>
      <c r="AG26" s="198"/>
      <c r="AH26" s="198"/>
      <c r="AI26" s="199"/>
      <c r="AJ26" s="195">
        <v>2</v>
      </c>
      <c r="AK26" s="195"/>
      <c r="AL26" s="200">
        <v>149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724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713</v>
      </c>
      <c r="G28" s="198"/>
      <c r="H28" s="198"/>
      <c r="I28" s="198"/>
      <c r="J28" s="198"/>
      <c r="K28" s="198" t="s">
        <v>714</v>
      </c>
      <c r="L28" s="198"/>
      <c r="M28" s="198"/>
      <c r="N28" s="198"/>
      <c r="O28" s="199"/>
      <c r="P28" s="195">
        <v>3</v>
      </c>
      <c r="Q28" s="195"/>
      <c r="R28" s="200">
        <v>167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754</v>
      </c>
      <c r="AA28" s="198"/>
      <c r="AB28" s="198"/>
      <c r="AC28" s="198"/>
      <c r="AD28" s="198"/>
      <c r="AE28" s="198" t="s">
        <v>755</v>
      </c>
      <c r="AF28" s="198"/>
      <c r="AG28" s="198"/>
      <c r="AH28" s="198"/>
      <c r="AI28" s="199"/>
      <c r="AJ28" s="195">
        <v>2</v>
      </c>
      <c r="AK28" s="195"/>
      <c r="AL28" s="200">
        <v>176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711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738</v>
      </c>
      <c r="L30" s="198"/>
      <c r="M30" s="198"/>
      <c r="N30" s="198"/>
      <c r="O30" s="199"/>
      <c r="P30" s="195">
        <v>3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758</v>
      </c>
      <c r="AA30" s="198"/>
      <c r="AB30" s="198"/>
      <c r="AC30" s="198"/>
      <c r="AD30" s="198"/>
      <c r="AE30" s="198" t="s">
        <v>759</v>
      </c>
      <c r="AF30" s="198"/>
      <c r="AG30" s="198"/>
      <c r="AH30" s="198"/>
      <c r="AI30" s="199"/>
      <c r="AJ30" s="195">
        <v>2</v>
      </c>
      <c r="AK30" s="195"/>
      <c r="AL30" s="200">
        <v>143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736</v>
      </c>
      <c r="G31" s="211"/>
      <c r="H31" s="211"/>
      <c r="I31" s="211"/>
      <c r="J31" s="211"/>
      <c r="K31" s="211" t="s">
        <v>737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741</v>
      </c>
      <c r="G32" s="198"/>
      <c r="H32" s="198"/>
      <c r="I32" s="198"/>
      <c r="J32" s="198"/>
      <c r="K32" s="198" t="s">
        <v>729</v>
      </c>
      <c r="L32" s="198"/>
      <c r="M32" s="198"/>
      <c r="N32" s="198"/>
      <c r="O32" s="199"/>
      <c r="P32" s="195">
        <v>2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762</v>
      </c>
      <c r="AA32" s="198"/>
      <c r="AB32" s="198"/>
      <c r="AC32" s="198"/>
      <c r="AD32" s="198"/>
      <c r="AE32" s="198" t="s">
        <v>763</v>
      </c>
      <c r="AF32" s="198"/>
      <c r="AG32" s="198"/>
      <c r="AH32" s="198"/>
      <c r="AI32" s="199"/>
      <c r="AJ32" s="195">
        <v>2</v>
      </c>
      <c r="AK32" s="195"/>
      <c r="AL32" s="200">
        <v>159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739</v>
      </c>
      <c r="G33" s="219"/>
      <c r="H33" s="219"/>
      <c r="I33" s="219"/>
      <c r="J33" s="219"/>
      <c r="K33" s="219" t="s">
        <v>740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藤沢市立六会中学校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5118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藤沢市立六会中学校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きどおか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木戸岡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もちづき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望月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なかしま</v>
      </c>
      <c r="F15" s="292"/>
      <c r="G15" s="292"/>
      <c r="H15" s="292"/>
      <c r="I15" s="292"/>
      <c r="J15" s="292" t="str">
        <f>IF(入力!K22="","",入力!K22)</f>
        <v>ゆうと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177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ながみ</v>
      </c>
      <c r="Z15" s="292"/>
      <c r="AA15" s="292"/>
      <c r="AB15" s="292"/>
      <c r="AC15" s="292"/>
      <c r="AD15" s="292" t="str">
        <f>IF(入力!AE22="","",入力!AE22)</f>
        <v>ゆき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168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中島</v>
      </c>
      <c r="F16" s="312"/>
      <c r="G16" s="312"/>
      <c r="H16" s="312"/>
      <c r="I16" s="312"/>
      <c r="J16" s="312" t="str">
        <f>IF(入力!K23="","",入力!K23)</f>
        <v>悠翔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永海</v>
      </c>
      <c r="Z16" s="312"/>
      <c r="AA16" s="312"/>
      <c r="AB16" s="312"/>
      <c r="AC16" s="312"/>
      <c r="AD16" s="312" t="str">
        <f>IF(入力!AE23="","",入力!AE23)</f>
        <v>結希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せんだい</v>
      </c>
      <c r="F17" s="277"/>
      <c r="G17" s="277"/>
      <c r="H17" s="277"/>
      <c r="I17" s="277"/>
      <c r="J17" s="277" t="str">
        <f>IF(入力!K24="","",入力!K24)</f>
        <v>いつき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171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しばやま</v>
      </c>
      <c r="Z17" s="277"/>
      <c r="AA17" s="277"/>
      <c r="AB17" s="277"/>
      <c r="AC17" s="277"/>
      <c r="AD17" s="277" t="str">
        <f>IF(入力!AE24="","",入力!AE24)</f>
        <v>りょうごう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千代</v>
      </c>
      <c r="F18" s="270"/>
      <c r="G18" s="270"/>
      <c r="H18" s="270"/>
      <c r="I18" s="270"/>
      <c r="J18" s="270" t="str">
        <f>IF(入力!K25="","",入力!K25)</f>
        <v>樹生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柴山</v>
      </c>
      <c r="Z18" s="270"/>
      <c r="AA18" s="270"/>
      <c r="AB18" s="270"/>
      <c r="AC18" s="270"/>
      <c r="AD18" s="270" t="str">
        <f>IF(入力!AE25="","",入力!AE25)</f>
        <v>凌豪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あおき</v>
      </c>
      <c r="F19" s="277"/>
      <c r="G19" s="277"/>
      <c r="H19" s="277"/>
      <c r="I19" s="277"/>
      <c r="J19" s="277" t="str">
        <f>IF(入力!K26="","",入力!K26)</f>
        <v>しゅんた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おの</v>
      </c>
      <c r="Z19" s="277"/>
      <c r="AA19" s="277"/>
      <c r="AB19" s="277"/>
      <c r="AC19" s="277"/>
      <c r="AD19" s="277" t="str">
        <f>IF(入力!AE26="","",入力!AE26)</f>
        <v>まさき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149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青木</v>
      </c>
      <c r="F20" s="270"/>
      <c r="G20" s="270"/>
      <c r="H20" s="270"/>
      <c r="I20" s="270"/>
      <c r="J20" s="270" t="str">
        <f>IF(入力!K27="","",入力!K27)</f>
        <v>峻汰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小野</v>
      </c>
      <c r="Z20" s="270"/>
      <c r="AA20" s="270"/>
      <c r="AB20" s="270"/>
      <c r="AC20" s="270"/>
      <c r="AD20" s="270" t="str">
        <f>IF(入力!AE27="","",入力!AE27)</f>
        <v>将生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いとう</v>
      </c>
      <c r="F21" s="277"/>
      <c r="G21" s="277"/>
      <c r="H21" s="277"/>
      <c r="I21" s="277"/>
      <c r="J21" s="277" t="str">
        <f>IF(入力!K28="","",入力!K28)</f>
        <v>はるお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すずき</v>
      </c>
      <c r="Z21" s="277"/>
      <c r="AA21" s="277"/>
      <c r="AB21" s="277"/>
      <c r="AC21" s="277"/>
      <c r="AD21" s="277" t="str">
        <f>IF(入力!AE28="","",入力!AE28)</f>
        <v>こうよう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176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伊藤</v>
      </c>
      <c r="F22" s="270"/>
      <c r="G22" s="270"/>
      <c r="H22" s="270"/>
      <c r="I22" s="270"/>
      <c r="J22" s="270" t="str">
        <f>IF(入力!K29="","",入力!K29)</f>
        <v>晴音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鈴木</v>
      </c>
      <c r="Z22" s="270"/>
      <c r="AA22" s="270"/>
      <c r="AB22" s="270"/>
      <c r="AC22" s="270"/>
      <c r="AD22" s="270" t="str">
        <f>IF(入力!AE29="","",入力!AE29)</f>
        <v>耕陽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いしはら</v>
      </c>
      <c r="F23" s="277"/>
      <c r="G23" s="277"/>
      <c r="H23" s="277"/>
      <c r="I23" s="277"/>
      <c r="J23" s="277" t="str">
        <f>IF(入力!K30="","",入力!K30)</f>
        <v>きっぺい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よしだ</v>
      </c>
      <c r="Z23" s="277"/>
      <c r="AA23" s="277"/>
      <c r="AB23" s="277"/>
      <c r="AC23" s="277"/>
      <c r="AD23" s="277" t="str">
        <f>IF(入力!AE30="","",入力!AE30)</f>
        <v>るい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143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石原</v>
      </c>
      <c r="F24" s="270"/>
      <c r="G24" s="270"/>
      <c r="H24" s="270"/>
      <c r="I24" s="270"/>
      <c r="J24" s="270" t="str">
        <f>IF(入力!K31="","",入力!K31)</f>
        <v>輝平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吉田</v>
      </c>
      <c r="Z24" s="270"/>
      <c r="AA24" s="270"/>
      <c r="AB24" s="270"/>
      <c r="AC24" s="270"/>
      <c r="AD24" s="270" t="str">
        <f>IF(入力!AE31="","",入力!AE31)</f>
        <v>流唯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わたなべ</v>
      </c>
      <c r="F25" s="277"/>
      <c r="G25" s="277"/>
      <c r="H25" s="277"/>
      <c r="I25" s="277"/>
      <c r="J25" s="277" t="str">
        <f>IF(入力!K32="","",入力!K32)</f>
        <v>たいじゅ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さわだ</v>
      </c>
      <c r="Z25" s="277"/>
      <c r="AA25" s="277"/>
      <c r="AB25" s="277"/>
      <c r="AC25" s="277"/>
      <c r="AD25" s="277" t="str">
        <f>IF(入力!AE32="","",入力!AE32)</f>
        <v>しょうえい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159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渡邉</v>
      </c>
      <c r="F26" s="283"/>
      <c r="G26" s="283"/>
      <c r="H26" s="283"/>
      <c r="I26" s="283"/>
      <c r="J26" s="283" t="str">
        <f>IF(入力!K33="","",入力!K33)</f>
        <v>太樹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澤田</v>
      </c>
      <c r="Z26" s="283"/>
      <c r="AA26" s="283"/>
      <c r="AB26" s="283"/>
      <c r="AC26" s="283"/>
      <c r="AD26" s="283" t="str">
        <f>IF(入力!AE33="","",入力!AE33)</f>
        <v>翔英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5118</v>
      </c>
      <c r="B7" s="31" t="str">
        <f t="shared" ref="B7:C7" si="0">IF($A$8="","",IF($A$9="",B8,B8&amp;"・"&amp;B9))</f>
        <v>藤沢市立六会中学校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0813</v>
      </c>
      <c r="H7" s="31">
        <f t="shared" si="1"/>
        <v>0</v>
      </c>
      <c r="I7" s="31" t="str">
        <f t="shared" si="1"/>
        <v>藤沢市亀井野1000</v>
      </c>
      <c r="J7" s="31">
        <f t="shared" si="1"/>
        <v>0</v>
      </c>
      <c r="K7" s="31" t="str">
        <f t="shared" si="1"/>
        <v>0466</v>
      </c>
      <c r="L7" s="31" t="str">
        <f t="shared" si="1"/>
        <v>81</v>
      </c>
      <c r="M7" s="31" t="str">
        <f t="shared" si="1"/>
        <v>2802</v>
      </c>
      <c r="N7" s="31" t="str">
        <f t="shared" si="1"/>
        <v>0466</v>
      </c>
      <c r="O7" s="31" t="str">
        <f t="shared" si="1"/>
        <v>84</v>
      </c>
      <c r="P7" s="31" t="str">
        <f t="shared" si="1"/>
        <v>5406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5118</v>
      </c>
      <c r="B8" s="32" t="str">
        <f>IF(入力!$F$3="","",入力!$F$3)</f>
        <v>藤沢市立六会中学校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0813</v>
      </c>
      <c r="H8" s="32"/>
      <c r="I8" s="32" t="str">
        <f>IF(入力!$L$5="","",入力!$L$5)</f>
        <v>藤沢市亀井野1000</v>
      </c>
      <c r="J8" s="32"/>
      <c r="K8" s="42" t="str">
        <f>IF(入力!$AB$4="","",入力!$AB$4)</f>
        <v>0466</v>
      </c>
      <c r="L8" s="42" t="str">
        <f>IF(入力!$AG$4="","",入力!$AG$4)</f>
        <v>81</v>
      </c>
      <c r="M8" s="42" t="str">
        <f>IF(入力!$AL$4="","",入力!$AL$4)</f>
        <v>2802</v>
      </c>
      <c r="N8" s="42" t="str">
        <f>IF(入力!$AB$6="","",入力!$AB$6)</f>
        <v>0466</v>
      </c>
      <c r="O8" s="42" t="str">
        <f>IF(入力!$AG$6="","",入力!$AG$6)</f>
        <v>84</v>
      </c>
      <c r="P8" s="42" t="str">
        <f>IF(入力!$AL$6="","",入力!$AL$6)</f>
        <v>5406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木戸岡</v>
      </c>
      <c r="D16" s="32" t="str">
        <f>IF(入力!$K$13="","",入力!$K$13)</f>
        <v>直史</v>
      </c>
      <c r="E16" s="32" t="str">
        <f>IF(入力!$F$12="","",入力!$F$12)</f>
        <v>きどおか</v>
      </c>
      <c r="F16" s="32" t="str">
        <f>IF(入力!$K$12="","",入力!$K$12)</f>
        <v>なおふみ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深澤</v>
      </c>
      <c r="D17" s="32" t="str">
        <f>IF(入力!$AE$13="","",入力!$AE$13)</f>
        <v>馨</v>
      </c>
      <c r="E17" s="32" t="str">
        <f>IF(入力!$Z$12="","",入力!$Z$12)</f>
        <v>ふかざわ</v>
      </c>
      <c r="F17" s="32" t="str">
        <f>IF(入力!$AE$12="","",入力!$AE$12)</f>
        <v>かおる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望月</v>
      </c>
      <c r="D20" s="32" t="str">
        <f>IF(入力!$K$16="","",入力!$K$16)</f>
        <v>渉</v>
      </c>
      <c r="E20" s="32" t="str">
        <f>IF(入力!$F$15="","",入力!$F$15)</f>
        <v>もちづき</v>
      </c>
      <c r="F20" s="32" t="str">
        <f>IF(入力!$K$15="","",入力!$K$15)</f>
        <v>わたる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伊藤</v>
      </c>
      <c r="D24" s="32" t="str">
        <f>IF(入力!$AE$16="","",入力!$AE$16)</f>
        <v>晴音</v>
      </c>
      <c r="E24" s="32" t="str">
        <f>IF(入力!$Z$15="","",入力!$Z$15)</f>
        <v>いとう</v>
      </c>
      <c r="F24" s="32" t="str">
        <f>IF(入力!$AE$15="","",入力!$AE$15)</f>
        <v>はるお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中島</v>
      </c>
      <c r="D53" s="32" t="str">
        <f>IF(OR(L53&lt;&gt;"○",入力!K23=""),"",入力!K23)</f>
        <v>悠翔</v>
      </c>
      <c r="E53" s="32" t="str">
        <f>IF(OR(L53&lt;&gt;"○",入力!F22=""),"",入力!F22)</f>
        <v>なかしま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千代</v>
      </c>
      <c r="D54" s="32" t="str">
        <f>IF(OR(L54&lt;&gt;"○",入力!K25=""),"",入力!K25)</f>
        <v>樹生</v>
      </c>
      <c r="E54" s="32" t="str">
        <f>IF(OR(L54&lt;&gt;"○",入力!F24=""),"",入力!F24)</f>
        <v>せんだい</v>
      </c>
      <c r="F54" s="32" t="str">
        <f>IF(OR(L54&lt;&gt;"○",入力!K24=""),"",入力!K24)</f>
        <v>いつき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青木</v>
      </c>
      <c r="D55" s="32" t="str">
        <f>IF(OR(L55&lt;&gt;"○",入力!K27=""),"",入力!K27)</f>
        <v>峻汰</v>
      </c>
      <c r="E55" s="32" t="str">
        <f>IF(OR(L55&lt;&gt;"○",入力!F26=""),"",入力!F26)</f>
        <v>あおき</v>
      </c>
      <c r="F55" s="32" t="str">
        <f>IF(OR(L55&lt;&gt;"○",入力!K26=""),"",入力!K26)</f>
        <v>しゅんた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伊藤</v>
      </c>
      <c r="D56" s="32" t="str">
        <f>IF(OR(L56&lt;&gt;"○",入力!K29=""),"",入力!K29)</f>
        <v>晴音</v>
      </c>
      <c r="E56" s="32" t="str">
        <f>IF(OR(L56&lt;&gt;"○",入力!F28=""),"",入力!F28)</f>
        <v>いとう</v>
      </c>
      <c r="F56" s="32" t="str">
        <f>IF(OR(L56&lt;&gt;"○",入力!K28=""),"",入力!K28)</f>
        <v>はるお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石原</v>
      </c>
      <c r="D57" s="32" t="str">
        <f>IF(OR(L57&lt;&gt;"○",入力!K31=""),"",入力!K31)</f>
        <v>輝平</v>
      </c>
      <c r="E57" s="32" t="str">
        <f>IF(OR(L57&lt;&gt;"○",入力!F30=""),"",入力!F30)</f>
        <v>いしはら</v>
      </c>
      <c r="F57" s="32" t="str">
        <f>IF(OR(L57&lt;&gt;"○",入力!K30=""),"",入力!K30)</f>
        <v>きっぺい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渡邉</v>
      </c>
      <c r="D58" s="32" t="str">
        <f>IF(OR(L58&lt;&gt;"○",入力!K33=""),"",入力!K33)</f>
        <v>太樹</v>
      </c>
      <c r="E58" s="32" t="str">
        <f>IF(OR(L58&lt;&gt;"○",入力!F32=""),"",入力!F32)</f>
        <v>わたなべ</v>
      </c>
      <c r="F58" s="32" t="str">
        <f>IF(OR(L58&lt;&gt;"○",入力!K32=""),"",入力!K32)</f>
        <v>たいじゅ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永海</v>
      </c>
      <c r="D59" s="32" t="str">
        <f>IF(OR(L59&lt;&gt;"○",入力!AE23=""),"",入力!AE23)</f>
        <v>結希</v>
      </c>
      <c r="E59" s="32" t="str">
        <f>IF(OR(L59&lt;&gt;"○",入力!Z22=""),"",入力!Z22)</f>
        <v>ながみ</v>
      </c>
      <c r="F59" s="32" t="str">
        <f>IF(OR(L59&lt;&gt;"○",入力!AE22=""),"",入力!AE22)</f>
        <v>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柴山</v>
      </c>
      <c r="D60" s="32" t="str">
        <f>IF(OR(L60&lt;&gt;"○",入力!AE25=""),"",入力!AE25)</f>
        <v>凌豪</v>
      </c>
      <c r="E60" s="32" t="str">
        <f>IF(OR(L60&lt;&gt;"○",入力!Z24=""),"",入力!Z24)</f>
        <v>しばやま</v>
      </c>
      <c r="F60" s="32" t="str">
        <f>IF(OR(L60&lt;&gt;"○",入力!AE24=""),"",入力!AE24)</f>
        <v>りょうごう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小野</v>
      </c>
      <c r="D61" s="32" t="str">
        <f>IF(OR(L61&lt;&gt;"○",入力!AE27=""),"",入力!AE27)</f>
        <v>将生</v>
      </c>
      <c r="E61" s="32" t="str">
        <f>IF(OR(L61&lt;&gt;"○",入力!Z26=""),"",入力!Z26)</f>
        <v>おの</v>
      </c>
      <c r="F61" s="32" t="str">
        <f>IF(OR(L61&lt;&gt;"○",入力!AE26=""),"",入力!AE26)</f>
        <v>まさき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耕陽</v>
      </c>
      <c r="E62" s="32" t="str">
        <f>IF(OR(L62&lt;&gt;"○",入力!Z28=""),"",入力!Z28)</f>
        <v>すずき</v>
      </c>
      <c r="F62" s="32" t="str">
        <f>IF(OR(L62&lt;&gt;"○",入力!AE28=""),"",入力!AE28)</f>
        <v>こうよう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流唯</v>
      </c>
      <c r="E63" s="32" t="str">
        <f>IF(OR(L63&lt;&gt;"○",入力!Z30=""),"",入力!Z30)</f>
        <v>よしだ</v>
      </c>
      <c r="F63" s="32" t="str">
        <f>IF(OR(L63&lt;&gt;"○",入力!AE30=""),"",入力!AE30)</f>
        <v>るい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澤田</v>
      </c>
      <c r="D64" s="32" t="str">
        <f>IF(OR(L64&lt;&gt;"○",入力!AE33=""),"",入力!AE33)</f>
        <v>翔英</v>
      </c>
      <c r="E64" s="32" t="str">
        <f>IF(OR(L64&lt;&gt;"○",入力!Z32=""),"",入力!Z32)</f>
        <v>さわだ</v>
      </c>
      <c r="F64" s="32" t="str">
        <f>IF(OR(L64&lt;&gt;"○",入力!AE32=""),"",入力!AE32)</f>
        <v>しょうえい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2022-05-08T04:57:07Z</dcterms:modified>
</cp:coreProperties>
</file>