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眞浦\バレーボール2018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I60" i="14"/>
  <c r="E60" i="14"/>
  <c r="D60" i="14"/>
  <c r="J62" i="14"/>
  <c r="E62" i="14"/>
  <c r="C62" i="14"/>
  <c r="I62" i="14"/>
  <c r="D62" i="14"/>
  <c r="F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F58" i="14"/>
  <c r="I58" i="14"/>
  <c r="D58" i="14"/>
  <c r="C58" i="14"/>
  <c r="D59" i="14"/>
  <c r="C59" i="14"/>
  <c r="J59" i="14"/>
  <c r="E59" i="14"/>
  <c r="I59" i="14"/>
  <c r="F59" i="14"/>
  <c r="I61" i="14"/>
  <c r="D61" i="14"/>
  <c r="J61" i="14"/>
  <c r="E61" i="14"/>
  <c r="F61" i="14"/>
  <c r="C61" i="14"/>
  <c r="I63" i="14"/>
  <c r="F63" i="14"/>
  <c r="J63" i="14"/>
  <c r="E63" i="14"/>
  <c r="D63" i="14"/>
  <c r="C63" i="14"/>
  <c r="I53" i="14"/>
  <c r="F53" i="14"/>
  <c r="J53" i="14"/>
  <c r="I55" i="14"/>
  <c r="F55" i="14"/>
  <c r="J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<sst xmlns="http://schemas.openxmlformats.org/spreadsheetml/2006/main" count="1453" uniqueCount="746">
  <si>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</si>
  <si>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</si>
  <si>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</si>
  <si>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</si>
  <si>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</si>
  <si>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</si>
  <si>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</si>
  <si>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</si>
  <si>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</si>
  <si>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</si>
  <si>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</si>
  <si>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</si>
  <si>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</si>
  <si>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</si>
  <si>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</si>
  <si>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</si>
  <si>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</si>
  <si>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</si>
  <si>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</si>
  <si>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</si>
  <si>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</si>
  <si>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</si>
  <si>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</si>
  <si>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</si>
  <si>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</si>
  <si>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</si>
  <si>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</si>
  <si>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</si>
  <si>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</si>
  <si>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</si>
  <si>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</si>
  <si>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</si>
  <si>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</si>
  <si>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</si>
  <si>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</si>
  <si>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</si>
  <si>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</si>
  <si>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</si>
  <si>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</si>
  <si>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</si>
  <si>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</si>
  <si>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</si>
  <si>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</si>
  <si>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</si>
  <si>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</si>
  <si>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</si>
  <si>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</si>
  <si>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</si>
  <si>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</si>
  <si>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</si>
  <si>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</si>
  <si>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</si>
  <si>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</si>
  <si>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</si>
  <si>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</si>
  <si>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</si>
  <si>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</si>
  <si>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</si>
  <si>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</si>
  <si>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</si>
  <si>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</si>
  <si>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</si>
  <si>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</si>
  <si>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</si>
  <si>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</si>
  <si>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</si>
  <si>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</si>
  <si>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</si>
  <si>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</si>
  <si>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</si>
  <si>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</si>
  <si>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</si>
  <si>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</si>
  <si>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</si>
  <si>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</si>
  <si>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</si>
  <si>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</si>
  <si>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</si>
  <si>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</si>
  <si>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</si>
  <si>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</si>
  <si>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</si>
  <si>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</si>
  <si>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</si>
  <si>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</si>
  <si>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</si>
  <si>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</si>
  <si>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</si>
  <si>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</si>
  <si>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</si>
  <si>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</si>
  <si>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</si>
  <si>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</si>
  <si>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</si>
  <si>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</si>
  <si>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</si>
  <si>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</si>
  <si>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</si>
  <si>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</si>
  <si>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</si>
  <si>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</si>
  <si>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</si>
  <si>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</si>
  <si>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</si>
  <si>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</si>
  <si>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</si>
  <si>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</si>
  <si>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</si>
  <si>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</si>
  <si>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</si>
  <si>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</si>
  <si>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</si>
  <si>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</si>
  <si>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</si>
  <si>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</si>
  <si>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</si>
  <si>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</si>
  <si>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</si>
  <si>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</si>
  <si>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</si>
  <si>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</si>
  <si>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</si>
  <si>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</si>
  <si>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</si>
  <si>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</si>
  <si>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</si>
  <si>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</si>
  <si>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</si>
  <si>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</si>
  <si>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</si>
  <si>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</si>
  <si>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</si>
  <si>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</si>
  <si>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</si>
  <si>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</si>
  <si>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</si>
  <si>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</si>
  <si>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</si>
  <si>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</si>
  <si>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</si>
  <si>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</si>
  <si>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</si>
  <si>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</si>
  <si>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</si>
  <si>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</si>
  <si>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</si>
  <si>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</si>
  <si>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</si>
  <si>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</si>
  <si>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</si>
  <si>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</si>
  <si>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</si>
  <si>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</si>
  <si>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</si>
  <si>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</si>
  <si>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</si>
  <si>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</si>
  <si>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</si>
  <si>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</si>
  <si>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</si>
  <si>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</si>
  <si>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</si>
  <si>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</si>
  <si>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</si>
  <si>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</si>
  <si>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</si>
  <si>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</si>
  <si>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</si>
  <si>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</si>
  <si>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</si>
  <si>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</si>
  <si>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</si>
  <si>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</si>
  <si>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</si>
  <si>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</si>
  <si>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</si>
  <si>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</si>
  <si>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</si>
  <si>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</si>
  <si>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</si>
  <si>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</si>
  <si>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</si>
  <si>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</si>
  <si>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</si>
  <si>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</si>
  <si>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</si>
  <si>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</si>
  <si>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</si>
  <si>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</si>
  <si>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</si>
  <si>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</si>
  <si>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</si>
  <si>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</si>
  <si>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</si>
  <si>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</si>
  <si>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</si>
  <si>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</si>
  <si>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</si>
  <si>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</si>
  <si>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</si>
  <si>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</si>
  <si>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</si>
  <si>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</si>
  <si>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</si>
  <si>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</si>
  <si>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</si>
  <si>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</si>
  <si>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</si>
  <si>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</si>
  <si>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</si>
  <si>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</si>
  <si>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</si>
  <si>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</si>
  <si>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</si>
  <si>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</si>
  <si>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</si>
  <si>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</si>
  <si>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</si>
  <si>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</si>
  <si>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</si>
  <si>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</si>
  <si>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</si>
  <si>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</si>
  <si>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</si>
  <si>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</si>
  <si>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</si>
  <si>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</si>
  <si>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</si>
  <si>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</si>
  <si>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</si>
  <si>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</si>
  <si>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</si>
  <si>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</si>
  <si>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</si>
  <si>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</si>
  <si>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</si>
  <si>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</si>
  <si>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</si>
  <si>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</si>
  <si>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</si>
  <si>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</si>
  <si>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</si>
  <si>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</si>
  <si>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</si>
  <si>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</si>
  <si>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</si>
  <si>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</si>
  <si>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</si>
  <si>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</si>
  <si>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</si>
  <si>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</si>
  <si>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</si>
  <si>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</si>
  <si>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</si>
  <si>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</si>
  <si>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</si>
  <si>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</si>
  <si>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</si>
  <si>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</si>
  <si>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</si>
  <si>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</si>
  <si>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</si>
  <si>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</si>
  <si>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</si>
  <si>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</si>
  <si>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</si>
  <si>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</si>
  <si>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</si>
  <si>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</si>
  <si>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</si>
  <si>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</si>
  <si>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</si>
  <si>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</si>
  <si>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</si>
  <si>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</si>
  <si>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</si>
  <si>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</si>
  <si>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</si>
  <si>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</si>
  <si>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</si>
  <si>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</si>
  <si>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</si>
  <si>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</si>
  <si>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</si>
  <si>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</si>
  <si>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</si>
  <si>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</si>
  <si>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</si>
  <si>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</si>
  <si>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</si>
  <si>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</si>
  <si>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</si>
  <si>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</si>
  <si>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</si>
  <si>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</si>
  <si>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</si>
  <si>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</si>
  <si>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</si>
  <si>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</si>
  <si>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</si>
  <si>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</si>
  <si>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</si>
  <si>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</si>
  <si>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</si>
  <si>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</si>
  <si>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</si>
  <si>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</si>
  <si>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</si>
  <si>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</si>
  <si>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</si>
  <si>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</si>
  <si>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</si>
  <si>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</si>
  <si>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</si>
  <si>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</si>
  <si>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</si>
  <si>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</si>
  <si>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</si>
  <si>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</si>
  <si>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</si>
  <si>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</si>
  <si>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</si>
  <si>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</si>
  <si>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</si>
  <si>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</si>
  <si>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</si>
  <si>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</si>
  <si>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</si>
  <si>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</si>
  <si>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</si>
  <si>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</si>
  <si>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</si>
  <si>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</si>
  <si>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</si>
  <si>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</si>
  <si>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</si>
  <si>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</si>
  <si>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</si>
  <si>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</si>
  <si>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</si>
  <si>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</si>
  <si>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</si>
  <si>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</si>
  <si>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</si>
  <si>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</si>
  <si>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</si>
  <si>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</si>
  <si>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</si>
  <si>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</si>
  <si>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</si>
  <si>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</si>
  <si>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</si>
  <si>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</si>
  <si>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</si>
  <si>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</si>
  <si>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</si>
  <si>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</si>
  <si>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</si>
  <si>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</si>
  <si>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</si>
  <si>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</si>
  <si>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</si>
  <si>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</si>
  <si>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</si>
  <si>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</si>
  <si>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</si>
  <si>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</si>
  <si>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</si>
  <si>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</si>
  <si>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</si>
  <si>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</si>
  <si>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</si>
  <si>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</si>
  <si>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</si>
  <si>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</si>
  <si>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</si>
  <si>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</si>
  <si>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</si>
  <si>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</si>
  <si>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</si>
  <si>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</si>
  <si>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</si>
  <si>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</si>
  <si>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</si>
  <si>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</si>
  <si>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</si>
  <si>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</si>
  <si>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</si>
  <si>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</si>
  <si>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</si>
  <si>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</si>
  <si>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</si>
  <si>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</si>
  <si>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</si>
  <si>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</si>
  <si>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</si>
  <si>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</si>
  <si>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</si>
  <si>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</si>
  <si>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</si>
  <si>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</si>
  <si>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</si>
  <si>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</si>
  <si>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</si>
  <si>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</si>
  <si>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</si>
  <si>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</si>
  <si>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</si>
  <si>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</si>
  <si>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</si>
  <si>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</si>
  <si>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</si>
  <si>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</si>
  <si>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</si>
  <si>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</si>
  <si>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</si>
  <si>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</si>
  <si>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</si>
  <si>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</si>
  <si>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</si>
  <si>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</si>
  <si>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</si>
  <si>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</si>
  <si>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</si>
  <si>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</si>
  <si>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</si>
  <si>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</si>
  <si>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</si>
  <si>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</si>
  <si>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</si>
  <si>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</si>
  <si>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</si>
  <si>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</si>
  <si>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</si>
  <si>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</si>
  <si>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</si>
  <si>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</si>
  <si>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</si>
  <si>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</si>
  <si>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</si>
  <si>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</si>
  <si>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</si>
  <si>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</si>
  <si>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</si>
  <si>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</si>
  <si>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</si>
  <si>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</si>
  <si>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</si>
  <si>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</si>
  <si>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</si>
  <si>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</si>
  <si>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</si>
  <si>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</si>
  <si>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</si>
  <si>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</si>
  <si>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</si>
  <si>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</si>
  <si>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</si>
  <si>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</si>
  <si>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</si>
  <si>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</si>
  <si>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</si>
  <si>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</si>
  <si>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</si>
  <si>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</si>
  <si>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</si>
  <si>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</si>
  <si>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</si>
  <si>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</si>
  <si>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</si>
  <si>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</si>
  <si>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</si>
  <si>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</si>
  <si>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</si>
  <si>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</si>
  <si>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</si>
  <si>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</si>
  <si>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</si>
  <si>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</si>
  <si>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</si>
  <si>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</si>
  <si>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</si>
  <si>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</si>
  <si>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</si>
  <si>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</si>
  <si>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</si>
  <si>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</si>
  <si>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</si>
  <si>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</si>
  <si>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</si>
  <si>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</si>
  <si>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</si>
  <si>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</si>
  <si>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</si>
  <si>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</si>
  <si>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</si>
  <si>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</si>
  <si>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</si>
  <si>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</si>
  <si>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</si>
  <si>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</si>
  <si>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</si>
  <si>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</si>
  <si>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</si>
  <si>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</si>
  <si>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</si>
  <si>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</si>
  <si>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</si>
  <si>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</si>
  <si>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</si>
  <si>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</si>
  <si>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</si>
  <si>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</si>
  <si>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</si>
  <si>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</si>
  <si>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</si>
  <si>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</si>
  <si>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</si>
  <si>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</si>
  <si>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</si>
  <si>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</si>
  <si>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</si>
  <si>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</si>
  <si>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</si>
  <si>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</si>
  <si>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</si>
  <si>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</si>
  <si>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</si>
  <si>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</si>
  <si>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</si>
  <si>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</si>
  <si>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</si>
  <si>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</si>
  <si>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</si>
  <si>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</si>
  <si>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</si>
  <si>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</si>
  <si>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</si>
  <si>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</si>
  <si>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</si>
  <si>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</si>
  <si>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</si>
  <si>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</si>
  <si>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</si>
  <si>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</si>
  <si>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</si>
  <si>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</si>
  <si>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</si>
  <si>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</si>
  <si>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</si>
  <si>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</si>
  <si>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</si>
  <si>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</si>
  <si>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</si>
  <si>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</si>
  <si>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</si>
  <si>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</si>
  <si>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</si>
  <si>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</si>
  <si>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</si>
  <si>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</si>
  <si>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</si>
  <si>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</si>
  <si>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</si>
  <si>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</si>
  <si>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</si>
  <si>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</si>
  <si>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</si>
  <si>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</si>
  <si>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</si>
  <si>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</si>
  <si>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</si>
  <si>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</si>
  <si>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</si>
  <si>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</si>
  <si>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</si>
  <si>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</si>
  <si>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</si>
  <si>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</si>
  <si>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</si>
  <si>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</si>
  <si>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</si>
  <si>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</si>
  <si>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</si>
  <si>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</si>
  <si>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</si>
  <si>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</si>
  <si>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</si>
  <si>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</si>
  <si>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</si>
  <si>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</si>
  <si>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</si>
  <si>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</si>
  <si>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</si>
  <si>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</si>
  <si>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</si>
  <si>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</si>
  <si>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</si>
  <si>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</si>
  <si>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</si>
  <si>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</si>
  <si>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</si>
  <si>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</si>
  <si>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</si>
  <si>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</si>
  <si>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</si>
  <si>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</si>
  <si>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</si>
  <si>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</si>
  <si>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</si>
  <si>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</si>
  <si>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</si>
  <si>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</si>
  <si>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</si>
  <si>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</si>
  <si>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</si>
  <si>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</si>
  <si>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</si>
  <si>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</si>
  <si>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</si>
  <si>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</si>
  <si>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</si>
  <si>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</si>
  <si>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</si>
  <si>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</si>
  <si>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</si>
  <si>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</si>
  <si>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</si>
  <si>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</si>
  <si>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</si>
  <si>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</si>
  <si>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</si>
  <si>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</si>
  <si>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</si>
  <si>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</si>
  <si>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</si>
  <si>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</si>
  <si>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</si>
  <si>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</si>
  <si>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</si>
  <si>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</si>
  <si>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</si>
  <si>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</si>
  <si>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</si>
  <si>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</si>
  <si>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</si>
  <si>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</si>
  <si>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</si>
  <si>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</si>
  <si>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</si>
  <si>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</si>
  <si>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</si>
  <si>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</si>
  <si>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</si>
  <si>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</si>
  <si>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</si>
  <si>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</si>
  <si>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</si>
  <si>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</si>
  <si>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</si>
  <si>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</si>
  <si>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</si>
  <si>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</si>
  <si>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</si>
  <si>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</si>
  <si>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</si>
  <si>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</si>
  <si>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</si>
  <si>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</si>
  <si>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</si>
  <si>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</si>
  <si>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</si>
  <si>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</si>
  <si>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</si>
  <si>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</si>
  <si>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</si>
  <si>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</si>
  <si>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</si>
  <si>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</si>
  <si>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</si>
  <si>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</si>
  <si>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</si>
  <si>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45</t>
    <phoneticPr fontId="2"/>
  </si>
  <si>
    <t>5320</t>
    <phoneticPr fontId="2"/>
  </si>
  <si>
    <t>46</t>
    <phoneticPr fontId="2"/>
  </si>
  <si>
    <t>6907</t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</si>
  <si>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</si>
  <si>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</si>
  <si>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</si>
  <si>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中村</t>
    <rPh sb="0" eb="2">
      <t>ナカムラ</t>
    </rPh>
    <phoneticPr fontId="2"/>
  </si>
  <si>
    <t>和輝</t>
    <rPh sb="0" eb="2">
      <t>カズキ</t>
    </rPh>
    <phoneticPr fontId="2"/>
  </si>
  <si>
    <t>なかむら</t>
    <phoneticPr fontId="2"/>
  </si>
  <si>
    <t>かずき</t>
    <phoneticPr fontId="2"/>
  </si>
  <si>
    <t>眞浦</t>
    <rPh sb="0" eb="1">
      <t>マ</t>
    </rPh>
    <rPh sb="1" eb="2">
      <t>ウラ</t>
    </rPh>
    <phoneticPr fontId="2"/>
  </si>
  <si>
    <t>あすみ</t>
    <phoneticPr fontId="2"/>
  </si>
  <si>
    <t>まうら</t>
    <phoneticPr fontId="2"/>
  </si>
  <si>
    <t>岡田</t>
    <rPh sb="0" eb="2">
      <t>オカダ</t>
    </rPh>
    <phoneticPr fontId="2"/>
  </si>
  <si>
    <t>おかだ</t>
    <phoneticPr fontId="2"/>
  </si>
  <si>
    <t>晴大</t>
    <rPh sb="0" eb="1">
      <t>ハ</t>
    </rPh>
    <rPh sb="1" eb="2">
      <t>オオ</t>
    </rPh>
    <phoneticPr fontId="2"/>
  </si>
  <si>
    <t>はるた</t>
    <phoneticPr fontId="2"/>
  </si>
  <si>
    <t>穂坂</t>
    <rPh sb="0" eb="2">
      <t>ホサカ</t>
    </rPh>
    <phoneticPr fontId="2"/>
  </si>
  <si>
    <t>ほさか</t>
    <phoneticPr fontId="2"/>
  </si>
  <si>
    <t>圭汰</t>
    <rPh sb="0" eb="2">
      <t>ケイタ</t>
    </rPh>
    <phoneticPr fontId="2"/>
  </si>
  <si>
    <t>けいた</t>
    <phoneticPr fontId="2"/>
  </si>
  <si>
    <t>大井</t>
    <rPh sb="0" eb="2">
      <t>オオイ</t>
    </rPh>
    <phoneticPr fontId="2"/>
  </si>
  <si>
    <t>悠立</t>
    <rPh sb="0" eb="1">
      <t>ユウ</t>
    </rPh>
    <rPh sb="1" eb="2">
      <t>リツ</t>
    </rPh>
    <phoneticPr fontId="2"/>
  </si>
  <si>
    <t>おおい</t>
    <phoneticPr fontId="2"/>
  </si>
  <si>
    <t>ゆうり</t>
    <phoneticPr fontId="2"/>
  </si>
  <si>
    <t>渡邊</t>
    <rPh sb="0" eb="2">
      <t>ワタナベ</t>
    </rPh>
    <phoneticPr fontId="2"/>
  </si>
  <si>
    <t>琢真</t>
    <rPh sb="0" eb="2">
      <t>タクマ</t>
    </rPh>
    <phoneticPr fontId="2"/>
  </si>
  <si>
    <t>わたなべ</t>
    <phoneticPr fontId="2"/>
  </si>
  <si>
    <t>たくま</t>
    <phoneticPr fontId="2"/>
  </si>
  <si>
    <t>高森</t>
    <rPh sb="0" eb="2">
      <t>タカモリ</t>
    </rPh>
    <phoneticPr fontId="2"/>
  </si>
  <si>
    <t>大空</t>
    <rPh sb="0" eb="2">
      <t>オオゾラ</t>
    </rPh>
    <phoneticPr fontId="2"/>
  </si>
  <si>
    <t>たかもり</t>
    <phoneticPr fontId="2"/>
  </si>
  <si>
    <t>たく</t>
    <phoneticPr fontId="2"/>
  </si>
  <si>
    <t>秋本</t>
    <rPh sb="0" eb="2">
      <t>アキモト</t>
    </rPh>
    <phoneticPr fontId="2"/>
  </si>
  <si>
    <t>丈太朗</t>
    <rPh sb="0" eb="3">
      <t>ジョウタロウ</t>
    </rPh>
    <phoneticPr fontId="2"/>
  </si>
  <si>
    <t>あきもと</t>
    <phoneticPr fontId="2"/>
  </si>
  <si>
    <t>じょうたろう</t>
    <phoneticPr fontId="2"/>
  </si>
  <si>
    <t>慎二</t>
    <rPh sb="0" eb="2">
      <t>シンジ</t>
    </rPh>
    <phoneticPr fontId="2"/>
  </si>
  <si>
    <t>しんじ</t>
    <phoneticPr fontId="2"/>
  </si>
  <si>
    <t>知念</t>
    <rPh sb="0" eb="2">
      <t>チネン</t>
    </rPh>
    <phoneticPr fontId="2"/>
  </si>
  <si>
    <t>匠</t>
    <rPh sb="0" eb="1">
      <t>タクミ</t>
    </rPh>
    <phoneticPr fontId="2"/>
  </si>
  <si>
    <t>ちねん</t>
    <phoneticPr fontId="2"/>
  </si>
  <si>
    <t>たくみ</t>
    <phoneticPr fontId="2"/>
  </si>
  <si>
    <t>やました</t>
    <phoneticPr fontId="2"/>
  </si>
  <si>
    <t>きょうのすけ</t>
    <phoneticPr fontId="2"/>
  </si>
  <si>
    <t>のむら</t>
    <phoneticPr fontId="2"/>
  </si>
  <si>
    <t>たいき</t>
    <phoneticPr fontId="2"/>
  </si>
  <si>
    <t>くすやま</t>
    <phoneticPr fontId="2"/>
  </si>
  <si>
    <t>むつなり</t>
    <phoneticPr fontId="2"/>
  </si>
  <si>
    <t>うちだ</t>
    <phoneticPr fontId="2"/>
  </si>
  <si>
    <t>たくと</t>
    <phoneticPr fontId="2"/>
  </si>
  <si>
    <t>楠山</t>
    <rPh sb="0" eb="2">
      <t>クスヤマ</t>
    </rPh>
    <phoneticPr fontId="2"/>
  </si>
  <si>
    <t>睦也</t>
    <rPh sb="0" eb="2">
      <t>ボクヤ</t>
    </rPh>
    <phoneticPr fontId="2"/>
  </si>
  <si>
    <t>内田</t>
    <rPh sb="0" eb="2">
      <t>ウチダ</t>
    </rPh>
    <phoneticPr fontId="2"/>
  </si>
  <si>
    <t>拓人</t>
    <rPh sb="0" eb="2">
      <t>タクト</t>
    </rPh>
    <phoneticPr fontId="2"/>
  </si>
  <si>
    <t>野村</t>
    <rPh sb="0" eb="2">
      <t>ノムラ</t>
    </rPh>
    <phoneticPr fontId="2"/>
  </si>
  <si>
    <t>大輝</t>
    <rPh sb="0" eb="2">
      <t>タイキ</t>
    </rPh>
    <phoneticPr fontId="2"/>
  </si>
  <si>
    <t>山下</t>
    <rPh sb="0" eb="2">
      <t>ヤマシタ</t>
    </rPh>
    <phoneticPr fontId="2"/>
  </si>
  <si>
    <t>京之介</t>
    <rPh sb="0" eb="2">
      <t>キョウノ</t>
    </rPh>
    <rPh sb="2" eb="3">
      <t>スケ</t>
    </rPh>
    <phoneticPr fontId="2"/>
  </si>
  <si>
    <t>三木</t>
    <rPh sb="0" eb="2">
      <t>ミキ</t>
    </rPh>
    <phoneticPr fontId="2"/>
  </si>
  <si>
    <t>響太</t>
    <rPh sb="0" eb="1">
      <t>キョウ</t>
    </rPh>
    <rPh sb="1" eb="2">
      <t>タ</t>
    </rPh>
    <phoneticPr fontId="2"/>
  </si>
  <si>
    <t>みき</t>
    <phoneticPr fontId="2"/>
  </si>
  <si>
    <t>きょうた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</si>
</sst>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3" zoomScale="70" zoomScaleNormal="100" zoomScaleSheetLayoutView="70" workbookViewId="0">
      <selection activeCell="AQ38" sqref="AQ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5119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藤沢市立高倉中学校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697</v>
      </c>
      <c r="G14" s="170"/>
      <c r="H14" s="170"/>
      <c r="I14" s="170"/>
      <c r="J14" s="170"/>
      <c r="K14" s="170"/>
      <c r="L14" s="170" t="s">
        <v>699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701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696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702</v>
      </c>
      <c r="AC15" s="164"/>
      <c r="AD15" s="164"/>
      <c r="AE15" s="164"/>
      <c r="AF15" s="164"/>
      <c r="AG15" s="164"/>
      <c r="AH15" s="251">
        <v>10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702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2</v>
      </c>
      <c r="AK22" s="211"/>
      <c r="AL22" s="213">
        <v>167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740</v>
      </c>
      <c r="AA23" s="224"/>
      <c r="AB23" s="224"/>
      <c r="AC23" s="224"/>
      <c r="AD23" s="224"/>
      <c r="AE23" s="224" t="s">
        <v>741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711</v>
      </c>
      <c r="L24" s="170"/>
      <c r="M24" s="170"/>
      <c r="N24" s="170"/>
      <c r="O24" s="171"/>
      <c r="P24" s="211">
        <v>2</v>
      </c>
      <c r="Q24" s="211"/>
      <c r="R24" s="213">
        <v>153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728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2</v>
      </c>
      <c r="AK24" s="211"/>
      <c r="AL24" s="213">
        <v>147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738</v>
      </c>
      <c r="AA25" s="224"/>
      <c r="AB25" s="224"/>
      <c r="AC25" s="224"/>
      <c r="AD25" s="224"/>
      <c r="AE25" s="224" t="s">
        <v>739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714</v>
      </c>
      <c r="G26" s="170"/>
      <c r="H26" s="170"/>
      <c r="I26" s="170"/>
      <c r="J26" s="170"/>
      <c r="K26" s="170" t="s">
        <v>715</v>
      </c>
      <c r="L26" s="170"/>
      <c r="M26" s="170"/>
      <c r="N26" s="170"/>
      <c r="O26" s="171"/>
      <c r="P26" s="211">
        <v>2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744</v>
      </c>
      <c r="AA26" s="170"/>
      <c r="AB26" s="170"/>
      <c r="AC26" s="170"/>
      <c r="AD26" s="170"/>
      <c r="AE26" s="170" t="s">
        <v>745</v>
      </c>
      <c r="AF26" s="170"/>
      <c r="AG26" s="170"/>
      <c r="AH26" s="170"/>
      <c r="AI26" s="171"/>
      <c r="AJ26" s="211">
        <v>1</v>
      </c>
      <c r="AK26" s="211"/>
      <c r="AL26" s="213">
        <v>165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742</v>
      </c>
      <c r="AA27" s="224"/>
      <c r="AB27" s="224"/>
      <c r="AC27" s="224"/>
      <c r="AD27" s="224"/>
      <c r="AE27" s="224" t="s">
        <v>743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718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149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730</v>
      </c>
      <c r="AA28" s="170"/>
      <c r="AB28" s="170"/>
      <c r="AC28" s="170"/>
      <c r="AD28" s="170"/>
      <c r="AE28" s="170" t="s">
        <v>731</v>
      </c>
      <c r="AF28" s="170"/>
      <c r="AG28" s="170"/>
      <c r="AH28" s="170"/>
      <c r="AI28" s="171"/>
      <c r="AJ28" s="211">
        <v>2</v>
      </c>
      <c r="AK28" s="211"/>
      <c r="AL28" s="213">
        <v>152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734</v>
      </c>
      <c r="AA29" s="224"/>
      <c r="AB29" s="224"/>
      <c r="AC29" s="224"/>
      <c r="AD29" s="224"/>
      <c r="AE29" s="224" t="s">
        <v>735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710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2</v>
      </c>
      <c r="Q30" s="211"/>
      <c r="R30" s="213">
        <v>171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732</v>
      </c>
      <c r="AA30" s="170"/>
      <c r="AB30" s="170"/>
      <c r="AC30" s="170"/>
      <c r="AD30" s="170"/>
      <c r="AE30" s="170" t="s">
        <v>733</v>
      </c>
      <c r="AF30" s="170"/>
      <c r="AG30" s="170"/>
      <c r="AH30" s="170"/>
      <c r="AI30" s="171"/>
      <c r="AJ30" s="211">
        <v>2</v>
      </c>
      <c r="AK30" s="211"/>
      <c r="AL30" s="213">
        <v>161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708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736</v>
      </c>
      <c r="AA31" s="161"/>
      <c r="AB31" s="161"/>
      <c r="AC31" s="161"/>
      <c r="AD31" s="161"/>
      <c r="AE31" s="161" t="s">
        <v>737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5119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藤沢市立高倉中学校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なかむら</v>
      </c>
      <c r="F7" s="346"/>
      <c r="G7" s="346"/>
      <c r="H7" s="346"/>
      <c r="I7" s="346"/>
      <c r="J7" s="346"/>
      <c r="K7" s="346" t="str">
        <f>IF(入力!L12="","",入力!L12)</f>
        <v>かずき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まうら</v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中村</v>
      </c>
      <c r="F8" s="334"/>
      <c r="G8" s="334"/>
      <c r="H8" s="334"/>
      <c r="I8" s="334"/>
      <c r="J8" s="334"/>
      <c r="K8" s="334" t="str">
        <f>IF(入力!L13="","",入力!L13)</f>
        <v>和輝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眞浦</v>
      </c>
      <c r="V8" s="337"/>
      <c r="W8" s="337"/>
      <c r="X8" s="337"/>
      <c r="Y8" s="337"/>
      <c r="Z8" s="338"/>
      <c r="AA8" s="339" t="str">
        <f>IF(入力!AB13="","",入力!AB13)</f>
        <v>あすみ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おかだ</v>
      </c>
      <c r="F9" s="167"/>
      <c r="G9" s="167"/>
      <c r="H9" s="167"/>
      <c r="I9" s="167"/>
      <c r="J9" s="320"/>
      <c r="K9" s="303" t="str">
        <f>IF(入力!L14="","",入力!L14)</f>
        <v>はるた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ほさか</v>
      </c>
      <c r="V9" s="167"/>
      <c r="W9" s="167"/>
      <c r="X9" s="167"/>
      <c r="Y9" s="167"/>
      <c r="Z9" s="320"/>
      <c r="AA9" s="303" t="str">
        <f>IF(入力!AB14="","",入力!AB14)</f>
        <v>けいた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岡田</v>
      </c>
      <c r="F10" s="306"/>
      <c r="G10" s="306"/>
      <c r="H10" s="306"/>
      <c r="I10" s="306"/>
      <c r="J10" s="309"/>
      <c r="K10" s="305" t="str">
        <f>IF(入力!L15="","",入力!L15)</f>
        <v>晴大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穂坂</v>
      </c>
      <c r="V10" s="306"/>
      <c r="W10" s="306"/>
      <c r="X10" s="306"/>
      <c r="Y10" s="306"/>
      <c r="Z10" s="309"/>
      <c r="AA10" s="305" t="str">
        <f>IF(入力!AB15="","",入力!AB15)</f>
        <v>圭汰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ほさか</v>
      </c>
      <c r="F15" s="299"/>
      <c r="G15" s="299"/>
      <c r="H15" s="299"/>
      <c r="I15" s="299"/>
      <c r="J15" s="299" t="str">
        <f>IF(入力!K20="","",入力!K20)</f>
        <v>けいた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ちねん</v>
      </c>
      <c r="Z15" s="299"/>
      <c r="AA15" s="299"/>
      <c r="AB15" s="299"/>
      <c r="AC15" s="299"/>
      <c r="AD15" s="299" t="str">
        <f>IF(入力!AE20="","",入力!AE20)</f>
        <v>たくみ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穂坂</v>
      </c>
      <c r="F16" s="314"/>
      <c r="G16" s="314"/>
      <c r="H16" s="314"/>
      <c r="I16" s="314"/>
      <c r="J16" s="314" t="str">
        <f>IF(入力!K21="","",入力!K21)</f>
        <v>圭汰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知念</v>
      </c>
      <c r="Z16" s="314"/>
      <c r="AA16" s="314"/>
      <c r="AB16" s="314"/>
      <c r="AC16" s="314"/>
      <c r="AD16" s="314" t="str">
        <f>IF(入力!AE21="","",入力!AE21)</f>
        <v>匠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おおい</v>
      </c>
      <c r="F17" s="285"/>
      <c r="G17" s="285"/>
      <c r="H17" s="285"/>
      <c r="I17" s="285"/>
      <c r="J17" s="285" t="str">
        <f>IF(入力!K22="","",入力!K22)</f>
        <v>ゆうり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やました</v>
      </c>
      <c r="Z17" s="285"/>
      <c r="AA17" s="285"/>
      <c r="AB17" s="285"/>
      <c r="AC17" s="285"/>
      <c r="AD17" s="285" t="str">
        <f>IF(入力!AE22="","",入力!AE22)</f>
        <v>きょうのすけ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167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大井</v>
      </c>
      <c r="F18" s="278"/>
      <c r="G18" s="278"/>
      <c r="H18" s="278"/>
      <c r="I18" s="278"/>
      <c r="J18" s="278" t="str">
        <f>IF(入力!K23="","",入力!K23)</f>
        <v>悠立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山下</v>
      </c>
      <c r="Z18" s="278"/>
      <c r="AA18" s="278"/>
      <c r="AB18" s="278"/>
      <c r="AC18" s="278"/>
      <c r="AD18" s="278" t="str">
        <f>IF(入力!AE23="","",入力!AE23)</f>
        <v>京之介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わたなべ</v>
      </c>
      <c r="F19" s="285"/>
      <c r="G19" s="285"/>
      <c r="H19" s="285"/>
      <c r="I19" s="285"/>
      <c r="J19" s="285" t="str">
        <f>IF(入力!K24="","",入力!K24)</f>
        <v>たくま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153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のむら</v>
      </c>
      <c r="Z19" s="285"/>
      <c r="AA19" s="285"/>
      <c r="AB19" s="285"/>
      <c r="AC19" s="285"/>
      <c r="AD19" s="285" t="str">
        <f>IF(入力!AE24="","",入力!AE24)</f>
        <v>たいき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147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渡邊</v>
      </c>
      <c r="F20" s="278"/>
      <c r="G20" s="278"/>
      <c r="H20" s="278"/>
      <c r="I20" s="278"/>
      <c r="J20" s="278" t="str">
        <f>IF(入力!K25="","",入力!K25)</f>
        <v>琢真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野村</v>
      </c>
      <c r="Z20" s="278"/>
      <c r="AA20" s="278"/>
      <c r="AB20" s="278"/>
      <c r="AC20" s="278"/>
      <c r="AD20" s="278" t="str">
        <f>IF(入力!AE25="","",入力!AE25)</f>
        <v>大輝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たかもり</v>
      </c>
      <c r="F21" s="285"/>
      <c r="G21" s="285"/>
      <c r="H21" s="285"/>
      <c r="I21" s="285"/>
      <c r="J21" s="285" t="str">
        <f>IF(入力!K26="","",入力!K26)</f>
        <v>たく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みき</v>
      </c>
      <c r="Z21" s="285"/>
      <c r="AA21" s="285"/>
      <c r="AB21" s="285"/>
      <c r="AC21" s="285"/>
      <c r="AD21" s="285" t="str">
        <f>IF(入力!AE26="","",入力!AE26)</f>
        <v>きょうた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高森</v>
      </c>
      <c r="F22" s="278"/>
      <c r="G22" s="278"/>
      <c r="H22" s="278"/>
      <c r="I22" s="278"/>
      <c r="J22" s="278" t="str">
        <f>IF(入力!K27="","",入力!K27)</f>
        <v>大空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三木</v>
      </c>
      <c r="Z22" s="278"/>
      <c r="AA22" s="278"/>
      <c r="AB22" s="278"/>
      <c r="AC22" s="278"/>
      <c r="AD22" s="278" t="str">
        <f>IF(入力!AE27="","",入力!AE27)</f>
        <v>響太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あきもと</v>
      </c>
      <c r="F23" s="285"/>
      <c r="G23" s="285"/>
      <c r="H23" s="285"/>
      <c r="I23" s="285"/>
      <c r="J23" s="285" t="str">
        <f>IF(入力!K28="","",入力!K28)</f>
        <v>じょうたろう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149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くすやま</v>
      </c>
      <c r="Z23" s="285"/>
      <c r="AA23" s="285"/>
      <c r="AB23" s="285"/>
      <c r="AC23" s="285"/>
      <c r="AD23" s="285" t="str">
        <f>IF(入力!AE28="","",入力!AE28)</f>
        <v>むつなり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152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秋本</v>
      </c>
      <c r="F24" s="278"/>
      <c r="G24" s="278"/>
      <c r="H24" s="278"/>
      <c r="I24" s="278"/>
      <c r="J24" s="278" t="str">
        <f>IF(入力!K29="","",入力!K29)</f>
        <v>丈太朗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楠山</v>
      </c>
      <c r="Z24" s="278"/>
      <c r="AA24" s="278"/>
      <c r="AB24" s="278"/>
      <c r="AC24" s="278"/>
      <c r="AD24" s="278" t="str">
        <f>IF(入力!AE29="","",入力!AE29)</f>
        <v>睦也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わたなべ</v>
      </c>
      <c r="F25" s="285"/>
      <c r="G25" s="285"/>
      <c r="H25" s="285"/>
      <c r="I25" s="285"/>
      <c r="J25" s="285" t="str">
        <f>IF(入力!K30="","",入力!K30)</f>
        <v>しんじ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うちだ</v>
      </c>
      <c r="Z25" s="285"/>
      <c r="AA25" s="285"/>
      <c r="AB25" s="285"/>
      <c r="AC25" s="285"/>
      <c r="AD25" s="285" t="str">
        <f>IF(入力!AE30="","",入力!AE30)</f>
        <v>たくと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161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渡邊</v>
      </c>
      <c r="F26" s="291"/>
      <c r="G26" s="291"/>
      <c r="H26" s="291"/>
      <c r="I26" s="291"/>
      <c r="J26" s="291" t="str">
        <f>IF(入力!K31="","",入力!K31)</f>
        <v>慎二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内田</v>
      </c>
      <c r="Z26" s="291"/>
      <c r="AA26" s="291"/>
      <c r="AB26" s="291"/>
      <c r="AC26" s="291"/>
      <c r="AD26" s="291" t="str">
        <f>IF(入力!AE31="","",入力!AE31)</f>
        <v>拓人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5119</v>
      </c>
      <c r="B7" s="45" t="str">
        <f t="shared" ref="B7:C7" si="0">IF($A$8="","",IF($A$9="",B8,B8&amp;"・"&amp;B9))</f>
        <v>藤沢市立高倉中学校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0802</v>
      </c>
      <c r="H7" s="45">
        <f t="shared" si="1"/>
        <v>0</v>
      </c>
      <c r="I7" s="45" t="str">
        <f t="shared" si="1"/>
        <v>神奈川県藤沢市高倉1122</v>
      </c>
      <c r="J7" s="45">
        <f t="shared" si="1"/>
        <v>0</v>
      </c>
      <c r="K7" s="45" t="str">
        <f t="shared" si="1"/>
        <v>0466</v>
      </c>
      <c r="L7" s="45" t="str">
        <f t="shared" si="1"/>
        <v>45</v>
      </c>
      <c r="M7" s="45" t="str">
        <f t="shared" si="1"/>
        <v>5320</v>
      </c>
      <c r="N7" s="45" t="str">
        <f t="shared" si="1"/>
        <v>0466</v>
      </c>
      <c r="O7" s="45" t="str">
        <f t="shared" si="1"/>
        <v>46</v>
      </c>
      <c r="P7" s="45" t="str">
        <f t="shared" si="1"/>
        <v>6907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5119</v>
      </c>
      <c r="B8" s="46" t="str">
        <f>IF(入力!$F$3="","",入力!$F$3)</f>
        <v>藤沢市立高倉中学校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0802</v>
      </c>
      <c r="H8" s="46"/>
      <c r="I8" s="46" t="str">
        <f>IF(入力!$L$5="","",入力!$L$5)</f>
        <v>神奈川県藤沢市高倉1122</v>
      </c>
      <c r="J8" s="46"/>
      <c r="K8" s="57" t="str">
        <f>IF(入力!$AB$4="","",入力!$AB$4)</f>
        <v>0466</v>
      </c>
      <c r="L8" s="57" t="str">
        <f>IF(入力!$AG$4="","",入力!$AG$4)</f>
        <v>45</v>
      </c>
      <c r="M8" s="57" t="str">
        <f>IF(入力!$AL$4="","",入力!$AL$4)</f>
        <v>5320</v>
      </c>
      <c r="N8" s="57" t="str">
        <f>IF(入力!$AB$6="","",入力!$AB$6)</f>
        <v>0466</v>
      </c>
      <c r="O8" s="57" t="str">
        <f>IF(入力!$AG$6="","",入力!$AG$6)</f>
        <v>46</v>
      </c>
      <c r="P8" s="57" t="str">
        <f>IF(入力!$AL$6="","",入力!$AL$6)</f>
        <v>6907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5320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中村</v>
      </c>
      <c r="D16" s="46" t="str">
        <f>IF(入力!$L$13="","",入力!$L$13)</f>
        <v>和輝</v>
      </c>
      <c r="E16" s="46" t="str">
        <f>IF(入力!$F$12="","",入力!$F$12)</f>
        <v>なかむら</v>
      </c>
      <c r="F16" s="46" t="str">
        <f>IF(入力!$L$12="","",入力!$L$12)</f>
        <v>かずき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眞浦</v>
      </c>
      <c r="D17" s="46" t="str">
        <f>IF(入力!$AB$13="","",入力!$AB$13)</f>
        <v>あすみ</v>
      </c>
      <c r="E17" s="46" t="str">
        <f>IF(入力!$V$12="","",入力!$V$12)</f>
        <v>まうら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岡田</v>
      </c>
      <c r="D20" s="46" t="str">
        <f>IF(入力!$L$15="","",入力!$L$15)</f>
        <v>晴大</v>
      </c>
      <c r="E20" s="46" t="str">
        <f>IF(入力!$F$14="","",入力!$F$14)</f>
        <v>おかだ</v>
      </c>
      <c r="F20" s="46" t="str">
        <f>IF(入力!$L$14="","",入力!$L$14)</f>
        <v>はるた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穂坂</v>
      </c>
      <c r="D24" s="46" t="str">
        <f>IF(入力!$AB$15="","",入力!$AB$15)</f>
        <v>圭汰</v>
      </c>
      <c r="E24" s="46" t="str">
        <f>IF(入力!$V$14="","",入力!$V$14)</f>
        <v>ほさか</v>
      </c>
      <c r="F24" s="46" t="str">
        <f>IF(入力!$AB$14="","",入力!$AB$14)</f>
        <v>けいた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穂坂</v>
      </c>
      <c r="D53" s="46" t="str">
        <f>IF(OR(L53&lt;&gt;"○",入力!K21=""),"",入力!K21)</f>
        <v>圭汰</v>
      </c>
      <c r="E53" s="46" t="str">
        <f>IF(OR(L53&lt;&gt;"○",入力!F20=""),"",入力!F20)</f>
        <v>ほさか</v>
      </c>
      <c r="F53" s="46" t="str">
        <f>IF(OR(L53&lt;&gt;"○",入力!K20=""),"",入力!K20)</f>
        <v>けいた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大井</v>
      </c>
      <c r="D54" s="46" t="str">
        <f>IF(OR(L54&lt;&gt;"○",入力!K23=""),"",入力!K23)</f>
        <v>悠立</v>
      </c>
      <c r="E54" s="46" t="str">
        <f>IF(OR(L54&lt;&gt;"○",入力!F22=""),"",入力!F22)</f>
        <v>おおい</v>
      </c>
      <c r="F54" s="46" t="str">
        <f>IF(OR(L54&lt;&gt;"○",入力!K22=""),"",入力!K22)</f>
        <v>ゆうり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渡邊</v>
      </c>
      <c r="D55" s="46" t="str">
        <f>IF(OR(L55&lt;&gt;"○",入力!K25=""),"",入力!K25)</f>
        <v>琢真</v>
      </c>
      <c r="E55" s="46" t="str">
        <f>IF(OR(L55&lt;&gt;"○",入力!F24=""),"",入力!F24)</f>
        <v>わたなべ</v>
      </c>
      <c r="F55" s="46" t="str">
        <f>IF(OR(L55&lt;&gt;"○",入力!K24=""),"",入力!K24)</f>
        <v>たくま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高森</v>
      </c>
      <c r="D56" s="46" t="str">
        <f>IF(OR(L56&lt;&gt;"○",入力!K27=""),"",入力!K27)</f>
        <v>大空</v>
      </c>
      <c r="E56" s="46" t="str">
        <f>IF(OR(L56&lt;&gt;"○",入力!F26=""),"",入力!F26)</f>
        <v>たかもり</v>
      </c>
      <c r="F56" s="46" t="str">
        <f>IF(OR(L56&lt;&gt;"○",入力!K26=""),"",入力!K26)</f>
        <v>たく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秋本</v>
      </c>
      <c r="D57" s="46" t="str">
        <f>IF(OR(L57&lt;&gt;"○",入力!K29=""),"",入力!K29)</f>
        <v>丈太朗</v>
      </c>
      <c r="E57" s="46" t="str">
        <f>IF(OR(L57&lt;&gt;"○",入力!F28=""),"",入力!F28)</f>
        <v>あきもと</v>
      </c>
      <c r="F57" s="46" t="str">
        <f>IF(OR(L57&lt;&gt;"○",入力!K28=""),"",入力!K28)</f>
        <v>じょうたろう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渡邊</v>
      </c>
      <c r="D58" s="46" t="str">
        <f>IF(OR(L58&lt;&gt;"○",入力!K31=""),"",入力!K31)</f>
        <v>慎二</v>
      </c>
      <c r="E58" s="46" t="str">
        <f>IF(OR(L58&lt;&gt;"○",入力!F30=""),"",入力!F30)</f>
        <v>わたなべ</v>
      </c>
      <c r="F58" s="46" t="str">
        <f>IF(OR(L58&lt;&gt;"○",入力!K30=""),"",入力!K30)</f>
        <v>しんじ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知念</v>
      </c>
      <c r="D59" s="46" t="str">
        <f>IF(OR(L59&lt;&gt;"○",入力!AE21=""),"",入力!AE21)</f>
        <v>匠</v>
      </c>
      <c r="E59" s="46" t="str">
        <f>IF(OR(L59&lt;&gt;"○",入力!Z20=""),"",入力!Z20)</f>
        <v>ちねん</v>
      </c>
      <c r="F59" s="46" t="str">
        <f>IF(OR(L59&lt;&gt;"○",入力!AE20=""),"",入力!AE20)</f>
        <v>たくみ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山下</v>
      </c>
      <c r="D60" s="46" t="str">
        <f>IF(OR(L60&lt;&gt;"○",入力!AE23=""),"",入力!AE23)</f>
        <v>京之介</v>
      </c>
      <c r="E60" s="46" t="str">
        <f>IF(OR(L60&lt;&gt;"○",入力!Z22=""),"",入力!Z22)</f>
        <v>やました</v>
      </c>
      <c r="F60" s="46" t="str">
        <f>IF(OR(L60&lt;&gt;"○",入力!AE22=""),"",入力!AE22)</f>
        <v>きょうのすけ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野村</v>
      </c>
      <c r="D61" s="46" t="str">
        <f>IF(OR(L61&lt;&gt;"○",入力!AE25=""),"",入力!AE25)</f>
        <v>大輝</v>
      </c>
      <c r="E61" s="46" t="str">
        <f>IF(OR(L61&lt;&gt;"○",入力!Z24=""),"",入力!Z24)</f>
        <v>のむら</v>
      </c>
      <c r="F61" s="46" t="str">
        <f>IF(OR(L61&lt;&gt;"○",入力!AE24=""),"",入力!AE24)</f>
        <v>たいき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三木</v>
      </c>
      <c r="D62" s="46" t="str">
        <f>IF(OR(L62&lt;&gt;"○",入力!AE27=""),"",入力!AE27)</f>
        <v>響太</v>
      </c>
      <c r="E62" s="46" t="str">
        <f>IF(OR(L62&lt;&gt;"○",入力!Z26=""),"",入力!Z26)</f>
        <v>みき</v>
      </c>
      <c r="F62" s="46" t="str">
        <f>IF(OR(L62&lt;&gt;"○",入力!AE26=""),"",入力!AE26)</f>
        <v>きょうた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楠山</v>
      </c>
      <c r="D63" s="46" t="str">
        <f>IF(OR(L63&lt;&gt;"○",入力!AE29=""),"",入力!AE29)</f>
        <v>睦也</v>
      </c>
      <c r="E63" s="46" t="str">
        <f>IF(OR(L63&lt;&gt;"○",入力!Z28=""),"",入力!Z28)</f>
        <v>くすやま</v>
      </c>
      <c r="F63" s="46" t="str">
        <f>IF(OR(L63&lt;&gt;"○",入力!AE28=""),"",入力!AE28)</f>
        <v>むつなり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内田</v>
      </c>
      <c r="D64" s="46" t="str">
        <f>IF(OR(L64&lt;&gt;"○",入力!AE31=""),"",入力!AE31)</f>
        <v>拓人</v>
      </c>
      <c r="E64" s="46" t="str">
        <f>IF(OR(L64&lt;&gt;"○",入力!Z30=""),"",入力!Z30)</f>
        <v>うちだ</v>
      </c>
      <c r="F64" s="46" t="str">
        <f>IF(OR(L64&lt;&gt;"○",入力!AE30=""),"",入力!AE30)</f>
        <v>たくと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2018-11-08T08:12:02Z</dcterms:modified>
</cp:coreProperties>
</file>