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9 個人フォルダ\眞浦\バレーボール2019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<sst xmlns="http://schemas.openxmlformats.org/spreadsheetml/2006/main" count="1462" uniqueCount="749">
  <si>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</si>
  <si>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</si>
  <si>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</si>
  <si>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</si>
  <si>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</si>
  <si>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</si>
  <si>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</si>
  <si>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</si>
  <si>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</si>
  <si>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</si>
  <si>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</si>
  <si>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</si>
  <si>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</si>
  <si>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</si>
  <si>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</si>
  <si>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</si>
  <si>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</si>
  <si>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</si>
  <si>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</si>
  <si>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</si>
  <si>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</si>
  <si>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</si>
  <si>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</si>
  <si>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</si>
  <si>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</si>
  <si>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</si>
  <si>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</si>
  <si>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</si>
  <si>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</si>
  <si>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</si>
  <si>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</si>
  <si>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</si>
  <si>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</si>
  <si>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</si>
  <si>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</si>
  <si>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</si>
  <si>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</si>
  <si>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</si>
  <si>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</si>
  <si>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</si>
  <si>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</si>
  <si>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</si>
  <si>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</si>
  <si>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</si>
  <si>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</si>
  <si>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</si>
  <si>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</si>
  <si>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</si>
  <si>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</si>
  <si>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</si>
  <si>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</si>
  <si>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</si>
  <si>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</si>
  <si>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</si>
  <si>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</si>
  <si>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</si>
  <si>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</si>
  <si>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</si>
  <si>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</si>
  <si>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</si>
  <si>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</si>
  <si>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</si>
  <si>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</si>
  <si>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</si>
  <si>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</si>
  <si>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</si>
  <si>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</si>
  <si>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</si>
  <si>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</si>
  <si>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</si>
  <si>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</si>
  <si>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</si>
  <si>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</si>
  <si>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</si>
  <si>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</si>
  <si>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</si>
  <si>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</si>
  <si>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</si>
  <si>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</si>
  <si>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</si>
  <si>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</si>
  <si>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</si>
  <si>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</si>
  <si>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</si>
  <si>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</si>
  <si>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</si>
  <si>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</si>
  <si>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</si>
  <si>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</si>
  <si>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</si>
  <si>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</si>
  <si>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</si>
  <si>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</si>
  <si>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</si>
  <si>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</si>
  <si>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</si>
  <si>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</si>
  <si>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</si>
  <si>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</si>
  <si>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</si>
  <si>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</si>
  <si>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</si>
  <si>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</si>
  <si>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</si>
  <si>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</si>
  <si>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</si>
  <si>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</si>
  <si>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</si>
  <si>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</si>
  <si>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</si>
  <si>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</si>
  <si>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</si>
  <si>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</si>
  <si>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</si>
  <si>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</si>
  <si>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</si>
  <si>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</si>
  <si>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</si>
  <si>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</si>
  <si>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</si>
  <si>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</si>
  <si>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</si>
  <si>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</si>
  <si>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</si>
  <si>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</si>
  <si>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</si>
  <si>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</si>
  <si>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</si>
  <si>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</si>
  <si>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</si>
  <si>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</si>
  <si>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</si>
  <si>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</si>
  <si>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</si>
  <si>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</si>
  <si>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</si>
  <si>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</si>
  <si>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</si>
  <si>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</si>
  <si>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</si>
  <si>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</si>
  <si>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</si>
  <si>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</si>
  <si>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</si>
  <si>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</si>
  <si>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</si>
  <si>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</si>
  <si>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</si>
  <si>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</si>
  <si>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</si>
  <si>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</si>
  <si>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</si>
  <si>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</si>
  <si>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</si>
  <si>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</si>
  <si>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</si>
  <si>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</si>
  <si>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</si>
  <si>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</si>
  <si>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</si>
  <si>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</si>
  <si>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</si>
  <si>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</si>
  <si>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</si>
  <si>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</si>
  <si>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</si>
  <si>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</si>
  <si>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</si>
  <si>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</si>
  <si>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</si>
  <si>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</si>
  <si>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</si>
  <si>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</si>
  <si>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</si>
  <si>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</si>
  <si>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</si>
  <si>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</si>
  <si>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</si>
  <si>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</si>
  <si>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</si>
  <si>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</si>
  <si>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</si>
  <si>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</si>
  <si>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</si>
  <si>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</si>
  <si>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</si>
  <si>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</si>
  <si>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</si>
  <si>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</si>
  <si>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</si>
  <si>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</si>
  <si>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</si>
  <si>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</si>
  <si>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</si>
  <si>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</si>
  <si>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</si>
  <si>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</si>
  <si>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</si>
  <si>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</si>
  <si>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</si>
  <si>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</si>
  <si>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</si>
  <si>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</si>
  <si>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</si>
  <si>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</si>
  <si>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</si>
  <si>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</si>
  <si>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</si>
  <si>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</si>
  <si>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</si>
  <si>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</si>
  <si>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</si>
  <si>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</si>
  <si>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</si>
  <si>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</si>
  <si>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</si>
  <si>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</si>
  <si>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</si>
  <si>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</si>
  <si>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</si>
  <si>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</si>
  <si>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</si>
  <si>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</si>
  <si>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</si>
  <si>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</si>
  <si>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</si>
  <si>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</si>
  <si>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</si>
  <si>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</si>
  <si>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</si>
  <si>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</si>
  <si>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</si>
  <si>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</si>
  <si>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</si>
  <si>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</si>
  <si>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</si>
  <si>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</si>
  <si>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</si>
  <si>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</si>
  <si>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</si>
  <si>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</si>
  <si>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</si>
  <si>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</si>
  <si>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</si>
  <si>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</si>
  <si>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</si>
  <si>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</si>
  <si>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</si>
  <si>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</si>
  <si>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</si>
  <si>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</si>
  <si>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</si>
  <si>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</si>
  <si>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</si>
  <si>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</si>
  <si>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</si>
  <si>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</si>
  <si>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</si>
  <si>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</si>
  <si>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</si>
  <si>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</si>
  <si>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</si>
  <si>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</si>
  <si>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</si>
  <si>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</si>
  <si>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</si>
  <si>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</si>
  <si>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</si>
  <si>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</si>
  <si>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</si>
  <si>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</si>
  <si>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</si>
  <si>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</si>
  <si>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</si>
  <si>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</si>
  <si>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</si>
  <si>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</si>
  <si>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</si>
  <si>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</si>
  <si>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</si>
  <si>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</si>
  <si>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</si>
  <si>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</si>
  <si>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</si>
  <si>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</si>
  <si>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</si>
  <si>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</si>
  <si>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</si>
  <si>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</si>
  <si>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</si>
  <si>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</si>
  <si>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</si>
  <si>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</si>
  <si>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</si>
  <si>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</si>
  <si>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</si>
  <si>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</si>
  <si>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</si>
  <si>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</si>
  <si>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</si>
  <si>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</si>
  <si>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</si>
  <si>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</si>
  <si>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</si>
  <si>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</si>
  <si>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</si>
  <si>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</si>
  <si>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</si>
  <si>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</si>
  <si>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</si>
  <si>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</si>
  <si>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</si>
  <si>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</si>
  <si>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</si>
  <si>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</si>
  <si>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</si>
  <si>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</si>
  <si>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</si>
  <si>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</si>
  <si>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</si>
  <si>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</si>
  <si>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</si>
  <si>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</si>
  <si>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</si>
  <si>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</si>
  <si>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</si>
  <si>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</si>
  <si>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</si>
  <si>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</si>
  <si>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</si>
  <si>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</si>
  <si>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</si>
  <si>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</si>
  <si>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</si>
  <si>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</si>
  <si>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</si>
  <si>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</si>
  <si>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</si>
  <si>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</si>
  <si>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</si>
  <si>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</si>
  <si>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</si>
  <si>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</si>
  <si>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</si>
  <si>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</si>
  <si>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</si>
  <si>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</si>
  <si>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</si>
  <si>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</si>
  <si>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</si>
  <si>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</si>
  <si>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</si>
  <si>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</si>
  <si>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</si>
  <si>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</si>
  <si>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</si>
  <si>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</si>
  <si>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</si>
  <si>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</si>
  <si>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</si>
  <si>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</si>
  <si>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</si>
  <si>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</si>
  <si>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</si>
  <si>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</si>
  <si>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</si>
  <si>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</si>
  <si>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</si>
  <si>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</si>
  <si>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</si>
  <si>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</si>
  <si>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</si>
  <si>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</si>
  <si>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</si>
  <si>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</si>
  <si>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</si>
  <si>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</si>
  <si>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</si>
  <si>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</si>
  <si>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</si>
  <si>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</si>
  <si>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</si>
  <si>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</si>
  <si>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</si>
  <si>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</si>
  <si>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</si>
  <si>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</si>
  <si>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</si>
  <si>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</si>
  <si>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</si>
  <si>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</si>
  <si>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</si>
  <si>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</si>
  <si>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</si>
  <si>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</si>
  <si>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</si>
  <si>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</si>
  <si>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</si>
  <si>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</si>
  <si>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</si>
  <si>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</si>
  <si>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</si>
  <si>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</si>
  <si>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</si>
  <si>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</si>
  <si>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</si>
  <si>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</si>
  <si>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</si>
  <si>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</si>
  <si>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</si>
  <si>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</si>
  <si>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</si>
  <si>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</si>
  <si>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</si>
  <si>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</si>
  <si>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</si>
  <si>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</si>
  <si>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</si>
  <si>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</si>
  <si>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</si>
  <si>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</si>
  <si>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</si>
  <si>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</si>
  <si>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</si>
  <si>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</si>
  <si>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</si>
  <si>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</si>
  <si>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</si>
  <si>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</si>
  <si>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</si>
  <si>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</si>
  <si>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</si>
  <si>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</si>
  <si>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</si>
  <si>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</si>
  <si>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</si>
  <si>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</si>
  <si>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</si>
  <si>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</si>
  <si>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</si>
  <si>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</si>
  <si>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</si>
  <si>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</si>
  <si>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</si>
  <si>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</si>
  <si>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</si>
  <si>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</si>
  <si>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</si>
  <si>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</si>
  <si>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</si>
  <si>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</si>
  <si>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</si>
  <si>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</si>
  <si>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</si>
  <si>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</si>
  <si>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</si>
  <si>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</si>
  <si>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</si>
  <si>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</si>
  <si>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</si>
  <si>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</si>
  <si>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</si>
  <si>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</si>
  <si>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</si>
  <si>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</si>
  <si>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</si>
  <si>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</si>
  <si>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</si>
  <si>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</si>
  <si>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</si>
  <si>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</si>
  <si>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</si>
  <si>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</si>
  <si>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</si>
  <si>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</si>
  <si>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</si>
  <si>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</si>
  <si>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</si>
  <si>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</si>
  <si>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</si>
  <si>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</si>
  <si>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</si>
  <si>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</si>
  <si>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</si>
  <si>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</si>
  <si>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</si>
  <si>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</si>
  <si>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</si>
  <si>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</si>
  <si>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</si>
  <si>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</si>
  <si>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</si>
  <si>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</si>
  <si>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</si>
  <si>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</si>
  <si>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</si>
  <si>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</si>
  <si>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</si>
  <si>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</si>
  <si>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</si>
  <si>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</si>
  <si>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</si>
  <si>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</si>
  <si>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</si>
  <si>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</si>
  <si>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</si>
  <si>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</si>
  <si>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</si>
  <si>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</si>
  <si>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</si>
  <si>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</si>
  <si>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</si>
  <si>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</si>
  <si>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</si>
  <si>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</si>
  <si>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</si>
  <si>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</si>
  <si>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</si>
  <si>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</si>
  <si>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</si>
  <si>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</si>
  <si>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</si>
  <si>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</si>
  <si>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</si>
  <si>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</si>
  <si>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</si>
  <si>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</si>
  <si>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</si>
  <si>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</si>
  <si>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</si>
  <si>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</si>
  <si>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</si>
  <si>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</si>
  <si>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</si>
  <si>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</si>
  <si>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</si>
  <si>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</si>
  <si>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</si>
  <si>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</si>
  <si>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</si>
  <si>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</si>
  <si>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</si>
  <si>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</si>
  <si>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</si>
  <si>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</si>
  <si>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</si>
  <si>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</si>
  <si>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</si>
  <si>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</si>
  <si>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</si>
  <si>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</si>
  <si>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</si>
  <si>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</si>
  <si>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</si>
  <si>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</si>
  <si>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</si>
  <si>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</si>
  <si>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</si>
  <si>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</si>
  <si>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</si>
  <si>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</si>
  <si>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</si>
  <si>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</si>
  <si>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</si>
  <si>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</si>
  <si>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</si>
  <si>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</si>
  <si>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</si>
  <si>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</si>
  <si>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</si>
  <si>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</si>
  <si>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</si>
  <si>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</si>
  <si>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</si>
  <si>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</si>
  <si>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</si>
  <si>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</si>
  <si>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</si>
  <si>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</si>
  <si>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</si>
  <si>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</si>
  <si>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</si>
  <si>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</si>
  <si>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</si>
  <si>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</si>
  <si>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</si>
  <si>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</si>
  <si>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</si>
  <si>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</si>
  <si>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</si>
  <si>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</si>
  <si>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</si>
  <si>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</si>
  <si>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</si>
  <si>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</si>
  <si>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</si>
  <si>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</si>
  <si>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</si>
  <si>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</si>
  <si>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</si>
  <si>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</si>
  <si>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</si>
  <si>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</si>
  <si>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</si>
  <si>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</si>
  <si>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</si>
  <si>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</si>
  <si>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</si>
  <si>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</si>
  <si>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</si>
  <si>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</si>
  <si>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</si>
  <si>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</si>
  <si>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</si>
  <si>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</si>
  <si>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</si>
  <si>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</si>
  <si>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</si>
  <si>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</si>
  <si>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</si>
  <si>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</si>
  <si>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</si>
  <si>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</si>
  <si>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</si>
  <si>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</si>
  <si>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</si>
  <si>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</si>
  <si>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</si>
  <si>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</si>
  <si>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</si>
  <si>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</si>
  <si>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</si>
  <si>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</si>
  <si>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</si>
  <si>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</si>
  <si>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</si>
  <si>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</si>
  <si>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</si>
  <si>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</si>
  <si>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</si>
  <si>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</si>
  <si>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</si>
  <si>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</si>
  <si>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</si>
  <si>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</si>
  <si>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</si>
  <si>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</si>
  <si>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</si>
  <si>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</si>
  <si>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</si>
  <si>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</si>
  <si>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</si>
  <si>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</si>
  <si>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</si>
  <si>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</si>
  <si>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</si>
  <si>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</si>
  <si>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</si>
  <si>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</si>
  <si>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</si>
  <si>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</si>
  <si>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</si>
  <si>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</si>
  <si>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</si>
  <si>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</si>
  <si>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</si>
  <si>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</si>
  <si>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</si>
  <si>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</si>
  <si>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</si>
  <si>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</si>
  <si>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</si>
  <si>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</si>
  <si>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</si>
  <si>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</si>
  <si>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</si>
  <si>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</si>
  <si>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</si>
  <si>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</si>
  <si>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</si>
  <si>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</si>
  <si>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</si>
  <si>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</si>
  <si>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</si>
  <si>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</si>
  <si>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</si>
  <si>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</si>
  <si>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0802</t>
    <phoneticPr fontId="2"/>
  </si>
  <si>
    <t>神奈川県藤沢市高倉1122</t>
    <rPh sb="0" eb="4">
      <t>カナガワケン</t>
    </rPh>
    <rPh sb="4" eb="7">
      <t>フジサワシ</t>
    </rPh>
    <rPh sb="7" eb="9">
      <t>タカクラ</t>
    </rPh>
    <phoneticPr fontId="2"/>
  </si>
  <si>
    <t>0466</t>
    <phoneticPr fontId="2"/>
  </si>
  <si>
    <t>45</t>
    <phoneticPr fontId="2"/>
  </si>
  <si>
    <t>5320</t>
    <phoneticPr fontId="2"/>
  </si>
  <si>
    <t>46</t>
    <phoneticPr fontId="2"/>
  </si>
  <si>
    <t>6907</t>
    <phoneticPr fontId="2"/>
  </si>
  <si>
    <t>柴田</t>
    <rPh sb="0" eb="2">
      <t>シバタ</t>
    </rPh>
    <phoneticPr fontId="2"/>
  </si>
  <si>
    <t>由紀恵</t>
    <rPh sb="0" eb="3">
      <t>ユキエ</t>
    </rPh>
    <phoneticPr fontId="2"/>
  </si>
  <si>
    <t>しばた</t>
    <phoneticPr fontId="2"/>
  </si>
  <si>
    <t>ゆきえ</t>
    <phoneticPr fontId="2"/>
  </si>
  <si>
    <t>まうら</t>
    <phoneticPr fontId="2"/>
  </si>
  <si>
    <t>あすみ</t>
    <phoneticPr fontId="2"/>
  </si>
  <si>
    <t>眞浦</t>
    <rPh sb="0" eb="1">
      <t>マ</t>
    </rPh>
    <rPh sb="1" eb="2">
      <t>ウラ</t>
    </rPh>
    <phoneticPr fontId="2"/>
  </si>
  <si>
    <t>村岡</t>
    <rPh sb="0" eb="2">
      <t>ムラオカ</t>
    </rPh>
    <phoneticPr fontId="2"/>
  </si>
  <si>
    <t>むらおか</t>
    <phoneticPr fontId="2"/>
  </si>
  <si>
    <t>まさたか</t>
    <phoneticPr fontId="2"/>
  </si>
  <si>
    <t>政貴</t>
    <rPh sb="0" eb="2">
      <t>マサタカ</t>
    </rPh>
    <phoneticPr fontId="2"/>
  </si>
  <si>
    <t>たぐち</t>
    <phoneticPr fontId="2"/>
  </si>
  <si>
    <t>そうた</t>
    <phoneticPr fontId="2"/>
  </si>
  <si>
    <t>田口</t>
    <rPh sb="0" eb="2">
      <t>タグチ</t>
    </rPh>
    <phoneticPr fontId="2"/>
  </si>
  <si>
    <t>颯太</t>
    <rPh sb="0" eb="2">
      <t>ソウタ</t>
    </rPh>
    <phoneticPr fontId="2"/>
  </si>
  <si>
    <t>のだ</t>
    <phoneticPr fontId="2"/>
  </si>
  <si>
    <t>かんた</t>
    <phoneticPr fontId="2"/>
  </si>
  <si>
    <t>野田</t>
    <rPh sb="0" eb="2">
      <t>ノダ</t>
    </rPh>
    <phoneticPr fontId="2"/>
  </si>
  <si>
    <t>幹太</t>
    <rPh sb="0" eb="2">
      <t>カンタ</t>
    </rPh>
    <phoneticPr fontId="2"/>
  </si>
  <si>
    <t>みき</t>
    <phoneticPr fontId="2"/>
  </si>
  <si>
    <t>きょうた</t>
    <phoneticPr fontId="2"/>
  </si>
  <si>
    <t>三木</t>
    <rPh sb="0" eb="2">
      <t>ミキ</t>
    </rPh>
    <phoneticPr fontId="2"/>
  </si>
  <si>
    <t>響太</t>
    <rPh sb="0" eb="1">
      <t>キョウ</t>
    </rPh>
    <rPh sb="1" eb="2">
      <t>タ</t>
    </rPh>
    <phoneticPr fontId="2"/>
  </si>
  <si>
    <t>うざき</t>
    <phoneticPr fontId="2"/>
  </si>
  <si>
    <t>れん</t>
    <phoneticPr fontId="2"/>
  </si>
  <si>
    <t>鵜崎</t>
    <rPh sb="0" eb="2">
      <t>ウザキ</t>
    </rPh>
    <phoneticPr fontId="2"/>
  </si>
  <si>
    <t>蓮</t>
    <rPh sb="0" eb="1">
      <t>レン</t>
    </rPh>
    <phoneticPr fontId="2"/>
  </si>
  <si>
    <t>にしかわ</t>
    <phoneticPr fontId="2"/>
  </si>
  <si>
    <t>びくとる</t>
    <phoneticPr fontId="2"/>
  </si>
  <si>
    <t>西川</t>
    <rPh sb="0" eb="2">
      <t>ニシカワ</t>
    </rPh>
    <phoneticPr fontId="2"/>
  </si>
  <si>
    <t>ビクトル</t>
    <phoneticPr fontId="2"/>
  </si>
  <si>
    <t>まるやま</t>
    <phoneticPr fontId="2"/>
  </si>
  <si>
    <t>とうま</t>
    <phoneticPr fontId="2"/>
  </si>
  <si>
    <t>丸山</t>
    <rPh sb="0" eb="2">
      <t>マルヤマ</t>
    </rPh>
    <phoneticPr fontId="2"/>
  </si>
  <si>
    <t>柊真</t>
    <rPh sb="0" eb="1">
      <t>ヒイラギ</t>
    </rPh>
    <rPh sb="1" eb="2">
      <t>マ</t>
    </rPh>
    <phoneticPr fontId="2"/>
  </si>
  <si>
    <t>おかだ</t>
    <phoneticPr fontId="2"/>
  </si>
  <si>
    <t>はるた</t>
    <phoneticPr fontId="2"/>
  </si>
  <si>
    <t>岡田</t>
    <rPh sb="0" eb="2">
      <t>オカダ</t>
    </rPh>
    <phoneticPr fontId="2"/>
  </si>
  <si>
    <t>晴太</t>
    <rPh sb="0" eb="1">
      <t>ハ</t>
    </rPh>
    <rPh sb="1" eb="2">
      <t>タ</t>
    </rPh>
    <phoneticPr fontId="2"/>
  </si>
  <si>
    <t>たかはし</t>
    <phoneticPr fontId="2"/>
  </si>
  <si>
    <t>りゅう</t>
    <phoneticPr fontId="2"/>
  </si>
  <si>
    <t>髙橋</t>
    <rPh sb="0" eb="2">
      <t>タカハシ</t>
    </rPh>
    <phoneticPr fontId="2"/>
  </si>
  <si>
    <t>瑠</t>
    <rPh sb="0" eb="1">
      <t>リュウ</t>
    </rPh>
    <phoneticPr fontId="2"/>
  </si>
  <si>
    <t>いとう</t>
    <phoneticPr fontId="2"/>
  </si>
  <si>
    <t>ゆう</t>
    <phoneticPr fontId="2"/>
  </si>
  <si>
    <t>伊藤</t>
    <rPh sb="0" eb="2">
      <t>イトウ</t>
    </rPh>
    <phoneticPr fontId="2"/>
  </si>
  <si>
    <t>悠</t>
    <rPh sb="0" eb="1">
      <t>ユウ</t>
    </rPh>
    <phoneticPr fontId="2"/>
  </si>
  <si>
    <t>よこやま</t>
    <phoneticPr fontId="2"/>
  </si>
  <si>
    <t>かなと</t>
    <phoneticPr fontId="2"/>
  </si>
  <si>
    <t>横山</t>
    <rPh sb="0" eb="2">
      <t>ヨコヤマ</t>
    </rPh>
    <phoneticPr fontId="2"/>
  </si>
  <si>
    <t>哉音</t>
    <rPh sb="0" eb="1">
      <t>ヤ</t>
    </rPh>
    <rPh sb="1" eb="2">
      <t>オト</t>
    </rPh>
    <phoneticPr fontId="2"/>
  </si>
  <si>
    <t>やました</t>
    <phoneticPr fontId="2"/>
  </si>
  <si>
    <t>しょうのすけ</t>
    <phoneticPr fontId="2"/>
  </si>
  <si>
    <t>山下</t>
    <rPh sb="0" eb="2">
      <t>ヤマシタ</t>
    </rPh>
    <phoneticPr fontId="2"/>
  </si>
  <si>
    <t>将之介</t>
    <rPh sb="0" eb="1">
      <t>ショウ</t>
    </rPh>
    <rPh sb="1" eb="2">
      <t>ノ</t>
    </rPh>
    <rPh sb="2" eb="3">
      <t>スケ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</si>
</sst>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6" zoomScale="70" zoomScaleNormal="100" zoomScaleSheetLayoutView="70" workbookViewId="0">
      <selection activeCell="AQ38" sqref="AQ38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T28" sqref="AT2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5119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藤沢市立高倉中学校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698</v>
      </c>
      <c r="AA12" s="277"/>
      <c r="AB12" s="277"/>
      <c r="AC12" s="277"/>
      <c r="AD12" s="277"/>
      <c r="AE12" s="277" t="s">
        <v>699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700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702</v>
      </c>
      <c r="G15" s="277"/>
      <c r="H15" s="277"/>
      <c r="I15" s="277"/>
      <c r="J15" s="277"/>
      <c r="K15" s="277" t="s">
        <v>703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705</v>
      </c>
      <c r="AA15" s="277"/>
      <c r="AB15" s="277"/>
      <c r="AC15" s="277"/>
      <c r="AD15" s="277"/>
      <c r="AE15" s="277" t="s">
        <v>706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701</v>
      </c>
      <c r="G16" s="264"/>
      <c r="H16" s="264"/>
      <c r="I16" s="264"/>
      <c r="J16" s="289"/>
      <c r="K16" s="264" t="s">
        <v>704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707</v>
      </c>
      <c r="AA16" s="264"/>
      <c r="AB16" s="264"/>
      <c r="AC16" s="264"/>
      <c r="AD16" s="289"/>
      <c r="AE16" s="264" t="s">
        <v>708</v>
      </c>
      <c r="AF16" s="264"/>
      <c r="AG16" s="264"/>
      <c r="AH16" s="264"/>
      <c r="AI16" s="295"/>
      <c r="AJ16" s="296">
        <v>2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705</v>
      </c>
      <c r="G22" s="194"/>
      <c r="H22" s="194"/>
      <c r="I22" s="194"/>
      <c r="J22" s="194"/>
      <c r="K22" s="194" t="s">
        <v>706</v>
      </c>
      <c r="L22" s="194"/>
      <c r="M22" s="194"/>
      <c r="N22" s="194"/>
      <c r="O22" s="195"/>
      <c r="P22" s="191">
        <v>2</v>
      </c>
      <c r="Q22" s="191"/>
      <c r="R22" s="196">
        <v>162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733</v>
      </c>
      <c r="AA22" s="194"/>
      <c r="AB22" s="194"/>
      <c r="AC22" s="194"/>
      <c r="AD22" s="194"/>
      <c r="AE22" s="194" t="s">
        <v>734</v>
      </c>
      <c r="AF22" s="194"/>
      <c r="AG22" s="194"/>
      <c r="AH22" s="194"/>
      <c r="AI22" s="195"/>
      <c r="AJ22" s="191">
        <v>2</v>
      </c>
      <c r="AK22" s="191"/>
      <c r="AL22" s="196">
        <v>164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707</v>
      </c>
      <c r="G23" s="209"/>
      <c r="H23" s="209"/>
      <c r="I23" s="209"/>
      <c r="J23" s="209"/>
      <c r="K23" s="209" t="s">
        <v>708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735</v>
      </c>
      <c r="AA23" s="209"/>
      <c r="AB23" s="209"/>
      <c r="AC23" s="209"/>
      <c r="AD23" s="209"/>
      <c r="AE23" s="209" t="s">
        <v>736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709</v>
      </c>
      <c r="G24" s="162"/>
      <c r="H24" s="162"/>
      <c r="I24" s="162"/>
      <c r="J24" s="162"/>
      <c r="K24" s="162" t="s">
        <v>710</v>
      </c>
      <c r="L24" s="162"/>
      <c r="M24" s="162"/>
      <c r="N24" s="162"/>
      <c r="O24" s="163"/>
      <c r="P24" s="203">
        <v>2</v>
      </c>
      <c r="Q24" s="203"/>
      <c r="R24" s="205">
        <v>164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729</v>
      </c>
      <c r="AA24" s="162"/>
      <c r="AB24" s="162"/>
      <c r="AC24" s="162"/>
      <c r="AD24" s="162"/>
      <c r="AE24" s="162" t="s">
        <v>730</v>
      </c>
      <c r="AF24" s="162"/>
      <c r="AG24" s="162"/>
      <c r="AH24" s="162"/>
      <c r="AI24" s="163"/>
      <c r="AJ24" s="203">
        <v>2</v>
      </c>
      <c r="AK24" s="203"/>
      <c r="AL24" s="205">
        <v>158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711</v>
      </c>
      <c r="G25" s="216"/>
      <c r="H25" s="216"/>
      <c r="I25" s="216"/>
      <c r="J25" s="216"/>
      <c r="K25" s="216" t="s">
        <v>712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731</v>
      </c>
      <c r="AA25" s="216"/>
      <c r="AB25" s="216"/>
      <c r="AC25" s="216"/>
      <c r="AD25" s="216"/>
      <c r="AE25" s="216" t="s">
        <v>732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713</v>
      </c>
      <c r="G26" s="162"/>
      <c r="H26" s="162"/>
      <c r="I26" s="162"/>
      <c r="J26" s="162"/>
      <c r="K26" s="162" t="s">
        <v>714</v>
      </c>
      <c r="L26" s="162"/>
      <c r="M26" s="162"/>
      <c r="N26" s="162"/>
      <c r="O26" s="163"/>
      <c r="P26" s="203">
        <v>2</v>
      </c>
      <c r="Q26" s="203"/>
      <c r="R26" s="205">
        <v>169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737</v>
      </c>
      <c r="AA26" s="162"/>
      <c r="AB26" s="162"/>
      <c r="AC26" s="162"/>
      <c r="AD26" s="162"/>
      <c r="AE26" s="162" t="s">
        <v>738</v>
      </c>
      <c r="AF26" s="162"/>
      <c r="AG26" s="162"/>
      <c r="AH26" s="162"/>
      <c r="AI26" s="163"/>
      <c r="AJ26" s="203">
        <v>2</v>
      </c>
      <c r="AK26" s="203"/>
      <c r="AL26" s="205">
        <v>163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715</v>
      </c>
      <c r="G27" s="216"/>
      <c r="H27" s="216"/>
      <c r="I27" s="216"/>
      <c r="J27" s="216"/>
      <c r="K27" s="216" t="s">
        <v>716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739</v>
      </c>
      <c r="AA27" s="216"/>
      <c r="AB27" s="216"/>
      <c r="AC27" s="216"/>
      <c r="AD27" s="216"/>
      <c r="AE27" s="216" t="s">
        <v>740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717</v>
      </c>
      <c r="G28" s="162"/>
      <c r="H28" s="162"/>
      <c r="I28" s="162"/>
      <c r="J28" s="162"/>
      <c r="K28" s="162" t="s">
        <v>718</v>
      </c>
      <c r="L28" s="162"/>
      <c r="M28" s="162"/>
      <c r="N28" s="162"/>
      <c r="O28" s="163"/>
      <c r="P28" s="203">
        <v>2</v>
      </c>
      <c r="Q28" s="203"/>
      <c r="R28" s="205">
        <v>168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721</v>
      </c>
      <c r="AA28" s="162"/>
      <c r="AB28" s="162"/>
      <c r="AC28" s="162"/>
      <c r="AD28" s="162"/>
      <c r="AE28" s="162" t="s">
        <v>722</v>
      </c>
      <c r="AF28" s="162"/>
      <c r="AG28" s="162"/>
      <c r="AH28" s="162"/>
      <c r="AI28" s="163"/>
      <c r="AJ28" s="203">
        <v>2</v>
      </c>
      <c r="AK28" s="203"/>
      <c r="AL28" s="205">
        <v>175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719</v>
      </c>
      <c r="G29" s="216"/>
      <c r="H29" s="216"/>
      <c r="I29" s="216"/>
      <c r="J29" s="216"/>
      <c r="K29" s="216" t="s">
        <v>720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723</v>
      </c>
      <c r="AA29" s="216"/>
      <c r="AB29" s="216"/>
      <c r="AC29" s="216"/>
      <c r="AD29" s="216"/>
      <c r="AE29" s="216" t="s">
        <v>724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725</v>
      </c>
      <c r="G30" s="162"/>
      <c r="H30" s="162"/>
      <c r="I30" s="162"/>
      <c r="J30" s="162"/>
      <c r="K30" s="162" t="s">
        <v>726</v>
      </c>
      <c r="L30" s="162"/>
      <c r="M30" s="162"/>
      <c r="N30" s="162"/>
      <c r="O30" s="163"/>
      <c r="P30" s="203">
        <v>2</v>
      </c>
      <c r="Q30" s="203"/>
      <c r="R30" s="205">
        <v>172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741</v>
      </c>
      <c r="AA30" s="162"/>
      <c r="AB30" s="162"/>
      <c r="AC30" s="162"/>
      <c r="AD30" s="162"/>
      <c r="AE30" s="162" t="s">
        <v>742</v>
      </c>
      <c r="AF30" s="162"/>
      <c r="AG30" s="162"/>
      <c r="AH30" s="162"/>
      <c r="AI30" s="163"/>
      <c r="AJ30" s="203">
        <v>1</v>
      </c>
      <c r="AK30" s="203"/>
      <c r="AL30" s="205">
        <v>150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727</v>
      </c>
      <c r="G31" s="216"/>
      <c r="H31" s="216"/>
      <c r="I31" s="216"/>
      <c r="J31" s="216"/>
      <c r="K31" s="216" t="s">
        <v>728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743</v>
      </c>
      <c r="AA31" s="216"/>
      <c r="AB31" s="216"/>
      <c r="AC31" s="216"/>
      <c r="AD31" s="216"/>
      <c r="AE31" s="216" t="s">
        <v>744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696</v>
      </c>
      <c r="G32" s="162"/>
      <c r="H32" s="162"/>
      <c r="I32" s="162"/>
      <c r="J32" s="162"/>
      <c r="K32" s="162" t="s">
        <v>718</v>
      </c>
      <c r="L32" s="162"/>
      <c r="M32" s="162"/>
      <c r="N32" s="162"/>
      <c r="O32" s="163"/>
      <c r="P32" s="203">
        <v>2</v>
      </c>
      <c r="Q32" s="203"/>
      <c r="R32" s="205">
        <v>160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745</v>
      </c>
      <c r="AA32" s="162"/>
      <c r="AB32" s="162"/>
      <c r="AC32" s="162"/>
      <c r="AD32" s="162"/>
      <c r="AE32" s="162" t="s">
        <v>746</v>
      </c>
      <c r="AF32" s="162"/>
      <c r="AG32" s="162"/>
      <c r="AH32" s="162"/>
      <c r="AI32" s="163"/>
      <c r="AJ32" s="203">
        <v>1</v>
      </c>
      <c r="AK32" s="203"/>
      <c r="AL32" s="205">
        <v>150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694</v>
      </c>
      <c r="G33" s="153"/>
      <c r="H33" s="153"/>
      <c r="I33" s="153"/>
      <c r="J33" s="153"/>
      <c r="K33" s="153" t="s">
        <v>720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747</v>
      </c>
      <c r="AA33" s="153"/>
      <c r="AB33" s="153"/>
      <c r="AC33" s="153"/>
      <c r="AD33" s="153"/>
      <c r="AE33" s="153" t="s">
        <v>748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5119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藤沢市立高倉中学校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しばた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柴田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むらおか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村岡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たぐち</v>
      </c>
      <c r="F15" s="322"/>
      <c r="G15" s="322"/>
      <c r="H15" s="322"/>
      <c r="I15" s="322"/>
      <c r="J15" s="322" t="str">
        <f>IF(入力!K22="","",入力!K22)</f>
        <v>そうた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162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たかはし</v>
      </c>
      <c r="Z15" s="322"/>
      <c r="AA15" s="322"/>
      <c r="AB15" s="322"/>
      <c r="AC15" s="322"/>
      <c r="AD15" s="322" t="str">
        <f>IF(入力!AE22="","",入力!AE22)</f>
        <v>りゅう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164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田口</v>
      </c>
      <c r="F16" s="337"/>
      <c r="G16" s="337"/>
      <c r="H16" s="337"/>
      <c r="I16" s="337"/>
      <c r="J16" s="337" t="str">
        <f>IF(入力!K23="","",入力!K23)</f>
        <v>颯太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髙橋</v>
      </c>
      <c r="Z16" s="337"/>
      <c r="AA16" s="337"/>
      <c r="AB16" s="337"/>
      <c r="AC16" s="337"/>
      <c r="AD16" s="337" t="str">
        <f>IF(入力!AE23="","",入力!AE23)</f>
        <v>瑠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のだ</v>
      </c>
      <c r="F17" s="308"/>
      <c r="G17" s="308"/>
      <c r="H17" s="308"/>
      <c r="I17" s="308"/>
      <c r="J17" s="308" t="str">
        <f>IF(入力!K24="","",入力!K24)</f>
        <v>かんた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164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おかだ</v>
      </c>
      <c r="Z17" s="308"/>
      <c r="AA17" s="308"/>
      <c r="AB17" s="308"/>
      <c r="AC17" s="308"/>
      <c r="AD17" s="308" t="str">
        <f>IF(入力!AE24="","",入力!AE24)</f>
        <v>はるた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158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野田</v>
      </c>
      <c r="F18" s="301"/>
      <c r="G18" s="301"/>
      <c r="H18" s="301"/>
      <c r="I18" s="301"/>
      <c r="J18" s="301" t="str">
        <f>IF(入力!K25="","",入力!K25)</f>
        <v>幹太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岡田</v>
      </c>
      <c r="Z18" s="301"/>
      <c r="AA18" s="301"/>
      <c r="AB18" s="301"/>
      <c r="AC18" s="301"/>
      <c r="AD18" s="301" t="str">
        <f>IF(入力!AE25="","",入力!AE25)</f>
        <v>晴太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みき</v>
      </c>
      <c r="F19" s="308"/>
      <c r="G19" s="308"/>
      <c r="H19" s="308"/>
      <c r="I19" s="308"/>
      <c r="J19" s="308" t="str">
        <f>IF(入力!K26="","",入力!K26)</f>
        <v>きょうた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169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いとう</v>
      </c>
      <c r="Z19" s="308"/>
      <c r="AA19" s="308"/>
      <c r="AB19" s="308"/>
      <c r="AC19" s="308"/>
      <c r="AD19" s="308" t="str">
        <f>IF(入力!AE26="","",入力!AE26)</f>
        <v>ゆう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163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三木</v>
      </c>
      <c r="F20" s="301"/>
      <c r="G20" s="301"/>
      <c r="H20" s="301"/>
      <c r="I20" s="301"/>
      <c r="J20" s="301" t="str">
        <f>IF(入力!K27="","",入力!K27)</f>
        <v>響太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伊藤</v>
      </c>
      <c r="Z20" s="301"/>
      <c r="AA20" s="301"/>
      <c r="AB20" s="301"/>
      <c r="AC20" s="301"/>
      <c r="AD20" s="301" t="str">
        <f>IF(入力!AE27="","",入力!AE27)</f>
        <v>悠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うざき</v>
      </c>
      <c r="F21" s="308"/>
      <c r="G21" s="308"/>
      <c r="H21" s="308"/>
      <c r="I21" s="308"/>
      <c r="J21" s="308" t="str">
        <f>IF(入力!K28="","",入力!K28)</f>
        <v>れん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168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にしかわ</v>
      </c>
      <c r="Z21" s="308"/>
      <c r="AA21" s="308"/>
      <c r="AB21" s="308"/>
      <c r="AC21" s="308"/>
      <c r="AD21" s="308" t="str">
        <f>IF(入力!AE28="","",入力!AE28)</f>
        <v>びくとる</v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175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鵜崎</v>
      </c>
      <c r="F22" s="301"/>
      <c r="G22" s="301"/>
      <c r="H22" s="301"/>
      <c r="I22" s="301"/>
      <c r="J22" s="301" t="str">
        <f>IF(入力!K29="","",入力!K29)</f>
        <v>蓮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西川</v>
      </c>
      <c r="Z22" s="301"/>
      <c r="AA22" s="301"/>
      <c r="AB22" s="301"/>
      <c r="AC22" s="301"/>
      <c r="AD22" s="301" t="str">
        <f>IF(入力!AE29="","",入力!AE29)</f>
        <v>ビクトル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まるやま</v>
      </c>
      <c r="F23" s="308"/>
      <c r="G23" s="308"/>
      <c r="H23" s="308"/>
      <c r="I23" s="308"/>
      <c r="J23" s="308" t="str">
        <f>IF(入力!K30="","",入力!K30)</f>
        <v>とうま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172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よこやま</v>
      </c>
      <c r="Z23" s="308"/>
      <c r="AA23" s="308"/>
      <c r="AB23" s="308"/>
      <c r="AC23" s="308"/>
      <c r="AD23" s="308" t="str">
        <f>IF(入力!AE30="","",入力!AE30)</f>
        <v>かなと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150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丸山</v>
      </c>
      <c r="F24" s="301"/>
      <c r="G24" s="301"/>
      <c r="H24" s="301"/>
      <c r="I24" s="301"/>
      <c r="J24" s="301" t="str">
        <f>IF(入力!K31="","",入力!K31)</f>
        <v>柊真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横山</v>
      </c>
      <c r="Z24" s="301"/>
      <c r="AA24" s="301"/>
      <c r="AB24" s="301"/>
      <c r="AC24" s="301"/>
      <c r="AD24" s="301" t="str">
        <f>IF(入力!AE31="","",入力!AE31)</f>
        <v>哉音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しばた</v>
      </c>
      <c r="F25" s="308"/>
      <c r="G25" s="308"/>
      <c r="H25" s="308"/>
      <c r="I25" s="308"/>
      <c r="J25" s="308" t="str">
        <f>IF(入力!K32="","",入力!K32)</f>
        <v>れん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やました</v>
      </c>
      <c r="Z25" s="308"/>
      <c r="AA25" s="308"/>
      <c r="AB25" s="308"/>
      <c r="AC25" s="308"/>
      <c r="AD25" s="308" t="str">
        <f>IF(入力!AE32="","",入力!AE32)</f>
        <v>しょうのすけ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150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柴田</v>
      </c>
      <c r="F26" s="314"/>
      <c r="G26" s="314"/>
      <c r="H26" s="314"/>
      <c r="I26" s="314"/>
      <c r="J26" s="314" t="str">
        <f>IF(入力!K33="","",入力!K33)</f>
        <v>蓮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山下</v>
      </c>
      <c r="Z26" s="314"/>
      <c r="AA26" s="314"/>
      <c r="AB26" s="314"/>
      <c r="AC26" s="314"/>
      <c r="AD26" s="314" t="str">
        <f>IF(入力!AE33="","",入力!AE33)</f>
        <v>将之介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5119</v>
      </c>
      <c r="B7" s="31" t="str">
        <f t="shared" ref="B7:C7" si="0">IF($A$8="","",IF($A$9="",B8,B8&amp;"・"&amp;B9))</f>
        <v>藤沢市立高倉中学校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0802</v>
      </c>
      <c r="H7" s="31">
        <f t="shared" si="1"/>
        <v>0</v>
      </c>
      <c r="I7" s="31" t="str">
        <f t="shared" si="1"/>
        <v>神奈川県藤沢市高倉1122</v>
      </c>
      <c r="J7" s="31">
        <f t="shared" si="1"/>
        <v>0</v>
      </c>
      <c r="K7" s="31" t="str">
        <f t="shared" si="1"/>
        <v>0466</v>
      </c>
      <c r="L7" s="31" t="str">
        <f t="shared" si="1"/>
        <v>45</v>
      </c>
      <c r="M7" s="31" t="str">
        <f t="shared" si="1"/>
        <v>5320</v>
      </c>
      <c r="N7" s="31" t="str">
        <f t="shared" si="1"/>
        <v>0466</v>
      </c>
      <c r="O7" s="31" t="str">
        <f t="shared" si="1"/>
        <v>46</v>
      </c>
      <c r="P7" s="31" t="str">
        <f t="shared" si="1"/>
        <v>6907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5119</v>
      </c>
      <c r="B8" s="32" t="str">
        <f>IF(入力!$F$3="","",入力!$F$3)</f>
        <v>藤沢市立高倉中学校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0802</v>
      </c>
      <c r="H8" s="32"/>
      <c r="I8" s="32" t="str">
        <f>IF(入力!$L$5="","",入力!$L$5)</f>
        <v>神奈川県藤沢市高倉1122</v>
      </c>
      <c r="J8" s="32"/>
      <c r="K8" s="42" t="str">
        <f>IF(入力!$AB$4="","",入力!$AB$4)</f>
        <v>0466</v>
      </c>
      <c r="L8" s="42" t="str">
        <f>IF(入力!$AG$4="","",入力!$AG$4)</f>
        <v>45</v>
      </c>
      <c r="M8" s="42" t="str">
        <f>IF(入力!$AL$4="","",入力!$AL$4)</f>
        <v>5320</v>
      </c>
      <c r="N8" s="42" t="str">
        <f>IF(入力!$AB$6="","",入力!$AB$6)</f>
        <v>0466</v>
      </c>
      <c r="O8" s="42" t="str">
        <f>IF(入力!$AG$6="","",入力!$AG$6)</f>
        <v>46</v>
      </c>
      <c r="P8" s="42" t="str">
        <f>IF(入力!$AL$6="","",入力!$AL$6)</f>
        <v>6907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5320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柴田</v>
      </c>
      <c r="D16" s="32" t="str">
        <f>IF(入力!$K$13="","",入力!$K$13)</f>
        <v>由紀恵</v>
      </c>
      <c r="E16" s="32" t="str">
        <f>IF(入力!$F$12="","",入力!$F$12)</f>
        <v>しばた</v>
      </c>
      <c r="F16" s="32" t="str">
        <f>IF(入力!$K$12="","",入力!$K$12)</f>
        <v>ゆきえ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眞浦</v>
      </c>
      <c r="D17" s="32" t="str">
        <f>IF(入力!$AE$13="","",入力!$AE$13)</f>
        <v>あすみ</v>
      </c>
      <c r="E17" s="32" t="str">
        <f>IF(入力!$Z$12="","",入力!$Z$12)</f>
        <v>まうら</v>
      </c>
      <c r="F17" s="32" t="str">
        <f>IF(入力!$AE$12="","",入力!$AE$12)</f>
        <v>あすみ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村岡</v>
      </c>
      <c r="D20" s="32" t="str">
        <f>IF(入力!$K$16="","",入力!$K$16)</f>
        <v>政貴</v>
      </c>
      <c r="E20" s="32" t="str">
        <f>IF(入力!$F$15="","",入力!$F$15)</f>
        <v>むらおか</v>
      </c>
      <c r="F20" s="32" t="str">
        <f>IF(入力!$K$15="","",入力!$K$15)</f>
        <v>まさたか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田口</v>
      </c>
      <c r="D24" s="32" t="str">
        <f>IF(入力!$AE$16="","",入力!$AE$16)</f>
        <v>颯太</v>
      </c>
      <c r="E24" s="32" t="str">
        <f>IF(入力!$Z$15="","",入力!$Z$15)</f>
        <v>たぐち</v>
      </c>
      <c r="F24" s="32" t="str">
        <f>IF(入力!$AE$15="","",入力!$AE$15)</f>
        <v>そうた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田口</v>
      </c>
      <c r="D53" s="32" t="str">
        <f>IF(OR(L53&lt;&gt;"○",入力!K23=""),"",入力!K23)</f>
        <v>颯太</v>
      </c>
      <c r="E53" s="32" t="str">
        <f>IF(OR(L53&lt;&gt;"○",入力!F22=""),"",入力!F22)</f>
        <v>たぐち</v>
      </c>
      <c r="F53" s="32" t="str">
        <f>IF(OR(L53&lt;&gt;"○",入力!K22=""),"",入力!K22)</f>
        <v>そうた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野田</v>
      </c>
      <c r="D54" s="32" t="str">
        <f>IF(OR(L54&lt;&gt;"○",入力!K25=""),"",入力!K25)</f>
        <v>幹太</v>
      </c>
      <c r="E54" s="32" t="str">
        <f>IF(OR(L54&lt;&gt;"○",入力!F24=""),"",入力!F24)</f>
        <v>のだ</v>
      </c>
      <c r="F54" s="32" t="str">
        <f>IF(OR(L54&lt;&gt;"○",入力!K24=""),"",入力!K24)</f>
        <v>かんた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三木</v>
      </c>
      <c r="D55" s="32" t="str">
        <f>IF(OR(L55&lt;&gt;"○",入力!K27=""),"",入力!K27)</f>
        <v>響太</v>
      </c>
      <c r="E55" s="32" t="str">
        <f>IF(OR(L55&lt;&gt;"○",入力!F26=""),"",入力!F26)</f>
        <v>みき</v>
      </c>
      <c r="F55" s="32" t="str">
        <f>IF(OR(L55&lt;&gt;"○",入力!K26=""),"",入力!K26)</f>
        <v>きょうた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鵜崎</v>
      </c>
      <c r="D56" s="32" t="str">
        <f>IF(OR(L56&lt;&gt;"○",入力!K29=""),"",入力!K29)</f>
        <v>蓮</v>
      </c>
      <c r="E56" s="32" t="str">
        <f>IF(OR(L56&lt;&gt;"○",入力!F28=""),"",入力!F28)</f>
        <v>うざき</v>
      </c>
      <c r="F56" s="32" t="str">
        <f>IF(OR(L56&lt;&gt;"○",入力!K28=""),"",入力!K28)</f>
        <v>れん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丸山</v>
      </c>
      <c r="D57" s="32" t="str">
        <f>IF(OR(L57&lt;&gt;"○",入力!K31=""),"",入力!K31)</f>
        <v>柊真</v>
      </c>
      <c r="E57" s="32" t="str">
        <f>IF(OR(L57&lt;&gt;"○",入力!F30=""),"",入力!F30)</f>
        <v>まるやま</v>
      </c>
      <c r="F57" s="32" t="str">
        <f>IF(OR(L57&lt;&gt;"○",入力!K30=""),"",入力!K30)</f>
        <v>とうま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柴田</v>
      </c>
      <c r="D58" s="32" t="str">
        <f>IF(OR(L58&lt;&gt;"○",入力!K33=""),"",入力!K33)</f>
        <v>蓮</v>
      </c>
      <c r="E58" s="32" t="str">
        <f>IF(OR(L58&lt;&gt;"○",入力!F32=""),"",入力!F32)</f>
        <v>しばた</v>
      </c>
      <c r="F58" s="32" t="str">
        <f>IF(OR(L58&lt;&gt;"○",入力!K32=""),"",入力!K32)</f>
        <v>れん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髙橋</v>
      </c>
      <c r="D59" s="32" t="str">
        <f>IF(OR(L59&lt;&gt;"○",入力!AE23=""),"",入力!AE23)</f>
        <v>瑠</v>
      </c>
      <c r="E59" s="32" t="str">
        <f>IF(OR(L59&lt;&gt;"○",入力!Z22=""),"",入力!Z22)</f>
        <v>たかはし</v>
      </c>
      <c r="F59" s="32" t="str">
        <f>IF(OR(L59&lt;&gt;"○",入力!AE22=""),"",入力!AE22)</f>
        <v>りゅう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岡田</v>
      </c>
      <c r="D60" s="32" t="str">
        <f>IF(OR(L60&lt;&gt;"○",入力!AE25=""),"",入力!AE25)</f>
        <v>晴太</v>
      </c>
      <c r="E60" s="32" t="str">
        <f>IF(OR(L60&lt;&gt;"○",入力!Z24=""),"",入力!Z24)</f>
        <v>おかだ</v>
      </c>
      <c r="F60" s="32" t="str">
        <f>IF(OR(L60&lt;&gt;"○",入力!AE24=""),"",入力!AE24)</f>
        <v>はるた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伊藤</v>
      </c>
      <c r="D61" s="32" t="str">
        <f>IF(OR(L61&lt;&gt;"○",入力!AE27=""),"",入力!AE27)</f>
        <v>悠</v>
      </c>
      <c r="E61" s="32" t="str">
        <f>IF(OR(L61&lt;&gt;"○",入力!Z26=""),"",入力!Z26)</f>
        <v>いとう</v>
      </c>
      <c r="F61" s="32" t="str">
        <f>IF(OR(L61&lt;&gt;"○",入力!AE26=""),"",入力!AE26)</f>
        <v>ゆう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西川</v>
      </c>
      <c r="D62" s="32" t="str">
        <f>IF(OR(L62&lt;&gt;"○",入力!AE29=""),"",入力!AE29)</f>
        <v>ビクトル</v>
      </c>
      <c r="E62" s="32" t="str">
        <f>IF(OR(L62&lt;&gt;"○",入力!Z28=""),"",入力!Z28)</f>
        <v>にしかわ</v>
      </c>
      <c r="F62" s="32" t="str">
        <f>IF(OR(L62&lt;&gt;"○",入力!AE28=""),"",入力!AE28)</f>
        <v>びくとる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横山</v>
      </c>
      <c r="D63" s="32" t="str">
        <f>IF(OR(L63&lt;&gt;"○",入力!AE31=""),"",入力!AE31)</f>
        <v>哉音</v>
      </c>
      <c r="E63" s="32" t="str">
        <f>IF(OR(L63&lt;&gt;"○",入力!Z30=""),"",入力!Z30)</f>
        <v>よこやま</v>
      </c>
      <c r="F63" s="32" t="str">
        <f>IF(OR(L63&lt;&gt;"○",入力!AE30=""),"",入力!AE30)</f>
        <v>かなと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山下</v>
      </c>
      <c r="D64" s="32" t="str">
        <f>IF(OR(L64&lt;&gt;"○",入力!AE33=""),"",入力!AE33)</f>
        <v>将之介</v>
      </c>
      <c r="E64" s="32" t="str">
        <f>IF(OR(L64&lt;&gt;"○",入力!Z32=""),"",入力!Z32)</f>
        <v>やました</v>
      </c>
      <c r="F64" s="32" t="str">
        <f>IF(OR(L64&lt;&gt;"○",入力!AE32=""),"",入力!AE32)</f>
        <v>しょうのすけ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2019-11-11T02:43:06Z</cp:lastPrinted>
  <dcterms:created xsi:type="dcterms:W3CDTF">2006-11-03T01:52:14Z</dcterms:created>
  <dcterms:modified xsi:type="dcterms:W3CDTF">2019-11-11T03:16:07Z</dcterms:modified>
</cp:coreProperties>
</file>