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3 生徒指導・支援部\生徒会指導\部活動指導\男子バレーボール部\バレーボール2022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<sst xmlns="http://schemas.openxmlformats.org/spreadsheetml/2006/main" count="1492" uniqueCount="758">
  <si>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</si>
  <si>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</si>
  <si>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</si>
  <si>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</si>
  <si>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</si>
  <si>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</si>
  <si>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</si>
  <si>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</si>
  <si>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</si>
  <si>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</si>
  <si>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</si>
  <si>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</si>
  <si>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</si>
  <si>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</si>
  <si>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</si>
  <si>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</si>
  <si>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</si>
  <si>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</si>
  <si>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</si>
  <si>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</si>
  <si>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</si>
  <si>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</si>
  <si>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</si>
  <si>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</si>
  <si>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</si>
  <si>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</si>
  <si>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</si>
  <si>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</si>
  <si>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</si>
  <si>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</si>
  <si>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</si>
  <si>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</si>
  <si>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</si>
  <si>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</si>
  <si>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</si>
  <si>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</si>
  <si>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</si>
  <si>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</si>
  <si>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</si>
  <si>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</si>
  <si>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</si>
  <si>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</si>
  <si>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</si>
  <si>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</si>
  <si>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</si>
  <si>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</si>
  <si>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</si>
  <si>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</si>
  <si>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</si>
  <si>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</si>
  <si>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</si>
  <si>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</si>
  <si>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</si>
  <si>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</si>
  <si>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</si>
  <si>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</si>
  <si>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</si>
  <si>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</si>
  <si>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</si>
  <si>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</si>
  <si>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</si>
  <si>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</si>
  <si>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</si>
  <si>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</si>
  <si>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</si>
  <si>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</si>
  <si>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</si>
  <si>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</si>
  <si>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</si>
  <si>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</si>
  <si>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</si>
  <si>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</si>
  <si>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</si>
  <si>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</si>
  <si>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</si>
  <si>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</si>
  <si>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</si>
  <si>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</si>
  <si>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</si>
  <si>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</si>
  <si>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</si>
  <si>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</si>
  <si>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</si>
  <si>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</si>
  <si>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</si>
  <si>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</si>
  <si>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</si>
  <si>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</si>
  <si>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</si>
  <si>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</si>
  <si>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</si>
  <si>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</si>
  <si>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</si>
  <si>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</si>
  <si>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</si>
  <si>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</si>
  <si>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</si>
  <si>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</si>
  <si>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</si>
  <si>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</si>
  <si>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</si>
  <si>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</si>
  <si>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</si>
  <si>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</si>
  <si>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</si>
  <si>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</si>
  <si>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</si>
  <si>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</si>
  <si>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</si>
  <si>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</si>
  <si>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</si>
  <si>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</si>
  <si>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</si>
  <si>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</si>
  <si>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</si>
  <si>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</si>
  <si>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</si>
  <si>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</si>
  <si>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</si>
  <si>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</si>
  <si>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</si>
  <si>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</si>
  <si>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</si>
  <si>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</si>
  <si>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</si>
  <si>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</si>
  <si>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</si>
  <si>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</si>
  <si>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</si>
  <si>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</si>
  <si>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</si>
  <si>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</si>
  <si>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</si>
  <si>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</si>
  <si>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</si>
  <si>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</si>
  <si>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</si>
  <si>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</si>
  <si>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</si>
  <si>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</si>
  <si>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</si>
  <si>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</si>
  <si>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</si>
  <si>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</si>
  <si>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</si>
  <si>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</si>
  <si>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</si>
  <si>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</si>
  <si>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</si>
  <si>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</si>
  <si>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</si>
  <si>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</si>
  <si>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</si>
  <si>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</si>
  <si>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</si>
  <si>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</si>
  <si>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</si>
  <si>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</si>
  <si>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</si>
  <si>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</si>
  <si>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</si>
  <si>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</si>
  <si>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</si>
  <si>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</si>
  <si>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</si>
  <si>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</si>
  <si>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</si>
  <si>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</si>
  <si>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</si>
  <si>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</si>
  <si>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</si>
  <si>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</si>
  <si>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</si>
  <si>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</si>
  <si>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</si>
  <si>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</si>
  <si>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</si>
  <si>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</si>
  <si>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</si>
  <si>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</si>
  <si>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</si>
  <si>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</si>
  <si>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</si>
  <si>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</si>
  <si>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</si>
  <si>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</si>
  <si>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</si>
  <si>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</si>
  <si>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</si>
  <si>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</si>
  <si>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</si>
  <si>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</si>
  <si>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</si>
  <si>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</si>
  <si>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</si>
  <si>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</si>
  <si>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</si>
  <si>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</si>
  <si>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</si>
  <si>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</si>
  <si>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</si>
  <si>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</si>
  <si>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</si>
  <si>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</si>
  <si>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</si>
  <si>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</si>
  <si>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</si>
  <si>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</si>
  <si>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</si>
  <si>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</si>
  <si>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</si>
  <si>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</si>
  <si>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</si>
  <si>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</si>
  <si>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</si>
  <si>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</si>
  <si>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</si>
  <si>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</si>
  <si>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</si>
  <si>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</si>
  <si>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</si>
  <si>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</si>
  <si>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</si>
  <si>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</si>
  <si>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</si>
  <si>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</si>
  <si>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</si>
  <si>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</si>
  <si>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</si>
  <si>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</si>
  <si>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</si>
  <si>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</si>
  <si>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</si>
  <si>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</si>
  <si>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</si>
  <si>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</si>
  <si>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</si>
  <si>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</si>
  <si>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</si>
  <si>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</si>
  <si>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</si>
  <si>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</si>
  <si>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</si>
  <si>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</si>
  <si>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</si>
  <si>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</si>
  <si>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</si>
  <si>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</si>
  <si>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</si>
  <si>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</si>
  <si>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</si>
  <si>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</si>
  <si>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</si>
  <si>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</si>
  <si>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</si>
  <si>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</si>
  <si>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</si>
  <si>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</si>
  <si>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</si>
  <si>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</si>
  <si>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</si>
  <si>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</si>
  <si>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</si>
  <si>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</si>
  <si>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</si>
  <si>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</si>
  <si>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</si>
  <si>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</si>
  <si>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</si>
  <si>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</si>
  <si>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</si>
  <si>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</si>
  <si>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</si>
  <si>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</si>
  <si>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</si>
  <si>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</si>
  <si>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</si>
  <si>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</si>
  <si>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</si>
  <si>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</si>
  <si>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</si>
  <si>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</si>
  <si>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</si>
  <si>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</si>
  <si>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</si>
  <si>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</si>
  <si>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</si>
  <si>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</si>
  <si>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</si>
  <si>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</si>
  <si>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</si>
  <si>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</si>
  <si>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</si>
  <si>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</si>
  <si>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</si>
  <si>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</si>
  <si>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</si>
  <si>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</si>
  <si>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</si>
  <si>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</si>
  <si>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</si>
  <si>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</si>
  <si>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</si>
  <si>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</si>
  <si>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</si>
  <si>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</si>
  <si>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</si>
  <si>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</si>
  <si>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</si>
  <si>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</si>
  <si>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</si>
  <si>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</si>
  <si>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</si>
  <si>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</si>
  <si>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</si>
  <si>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</si>
  <si>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</si>
  <si>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</si>
  <si>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</si>
  <si>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</si>
  <si>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</si>
  <si>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</si>
  <si>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</si>
  <si>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</si>
  <si>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</si>
  <si>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</si>
  <si>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</si>
  <si>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</si>
  <si>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</si>
  <si>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</si>
  <si>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</si>
  <si>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</si>
  <si>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</si>
  <si>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</si>
  <si>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</si>
  <si>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</si>
  <si>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</si>
  <si>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</si>
  <si>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</si>
  <si>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</si>
  <si>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</si>
  <si>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</si>
  <si>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</si>
  <si>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</si>
  <si>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</si>
  <si>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</si>
  <si>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</si>
  <si>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</si>
  <si>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</si>
  <si>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</si>
  <si>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</si>
  <si>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</si>
  <si>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</si>
  <si>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</si>
  <si>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</si>
  <si>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</si>
  <si>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</si>
  <si>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</si>
  <si>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</si>
  <si>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</si>
  <si>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</si>
  <si>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</si>
  <si>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</si>
  <si>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</si>
  <si>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</si>
  <si>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</si>
  <si>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</si>
  <si>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</si>
  <si>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</si>
  <si>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</si>
  <si>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</si>
  <si>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</si>
  <si>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</si>
  <si>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</si>
  <si>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</si>
  <si>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</si>
  <si>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</si>
  <si>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</si>
  <si>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</si>
  <si>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</si>
  <si>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</si>
  <si>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</si>
  <si>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</si>
  <si>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</si>
  <si>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</si>
  <si>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</si>
  <si>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</si>
  <si>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</si>
  <si>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</si>
  <si>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</si>
  <si>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</si>
  <si>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</si>
  <si>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</si>
  <si>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</si>
  <si>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</si>
  <si>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</si>
  <si>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</si>
  <si>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</si>
  <si>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</si>
  <si>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</si>
  <si>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</si>
  <si>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</si>
  <si>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</si>
  <si>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</si>
  <si>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</si>
  <si>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</si>
  <si>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</si>
  <si>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</si>
  <si>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</si>
  <si>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</si>
  <si>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</si>
  <si>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</si>
  <si>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</si>
  <si>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</si>
  <si>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</si>
  <si>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</si>
  <si>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</si>
  <si>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</si>
  <si>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</si>
  <si>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</si>
  <si>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</si>
  <si>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</si>
  <si>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</si>
  <si>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</si>
  <si>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</si>
  <si>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</si>
  <si>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</si>
  <si>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</si>
  <si>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</si>
  <si>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</si>
  <si>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</si>
  <si>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</si>
  <si>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</si>
  <si>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</si>
  <si>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</si>
  <si>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</si>
  <si>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</si>
  <si>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</si>
  <si>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</si>
  <si>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</si>
  <si>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</si>
  <si>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</si>
  <si>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</si>
  <si>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</si>
  <si>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</si>
  <si>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</si>
  <si>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</si>
  <si>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</si>
  <si>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</si>
  <si>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</si>
  <si>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</si>
  <si>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</si>
  <si>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</si>
  <si>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</si>
  <si>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</si>
  <si>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</si>
  <si>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</si>
  <si>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</si>
  <si>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</si>
  <si>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</si>
  <si>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</si>
  <si>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</si>
  <si>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</si>
  <si>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</si>
  <si>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</si>
  <si>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</si>
  <si>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</si>
  <si>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</si>
  <si>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</si>
  <si>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</si>
  <si>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</si>
  <si>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</si>
  <si>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</si>
  <si>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</si>
  <si>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</si>
  <si>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</si>
  <si>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</si>
  <si>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</si>
  <si>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</si>
  <si>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</si>
  <si>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</si>
  <si>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</si>
  <si>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</si>
  <si>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</si>
  <si>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</si>
  <si>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</si>
  <si>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</si>
  <si>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</si>
  <si>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</si>
  <si>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</si>
  <si>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</si>
  <si>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</si>
  <si>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</si>
  <si>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</si>
  <si>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</si>
  <si>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</si>
  <si>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</si>
  <si>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</si>
  <si>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</si>
  <si>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</si>
  <si>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</si>
  <si>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</si>
  <si>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</si>
  <si>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</si>
  <si>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</si>
  <si>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</si>
  <si>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</si>
  <si>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</si>
  <si>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</si>
  <si>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</si>
  <si>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</si>
  <si>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</si>
  <si>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</si>
  <si>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</si>
  <si>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</si>
  <si>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</si>
  <si>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</si>
  <si>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</si>
  <si>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</si>
  <si>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</si>
  <si>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</si>
  <si>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</si>
  <si>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</si>
  <si>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</si>
  <si>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</si>
  <si>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</si>
  <si>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</si>
  <si>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</si>
  <si>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</si>
  <si>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</si>
  <si>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</si>
  <si>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</si>
  <si>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</si>
  <si>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</si>
  <si>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</si>
  <si>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</si>
  <si>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</si>
  <si>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</si>
  <si>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</si>
  <si>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</si>
  <si>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</si>
  <si>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</si>
  <si>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</si>
  <si>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</si>
  <si>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</si>
  <si>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</si>
  <si>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</si>
  <si>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</si>
  <si>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</si>
  <si>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</si>
  <si>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</si>
  <si>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</si>
  <si>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</si>
  <si>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</si>
  <si>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</si>
  <si>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</si>
  <si>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</si>
  <si>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</si>
  <si>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</si>
  <si>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</si>
  <si>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</si>
  <si>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</si>
  <si>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</si>
  <si>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</si>
  <si>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</si>
  <si>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</si>
  <si>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</si>
  <si>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</si>
  <si>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</si>
  <si>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</si>
  <si>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</si>
  <si>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</si>
  <si>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</si>
  <si>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</si>
  <si>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</si>
  <si>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</si>
  <si>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</si>
  <si>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</si>
  <si>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</si>
  <si>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</si>
  <si>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</si>
  <si>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</si>
  <si>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</si>
  <si>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</si>
  <si>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</si>
  <si>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</si>
  <si>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</si>
  <si>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</si>
  <si>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</si>
  <si>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</si>
  <si>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</si>
  <si>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</si>
  <si>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</si>
  <si>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</si>
  <si>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</si>
  <si>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</si>
  <si>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</si>
  <si>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</si>
  <si>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</si>
  <si>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</si>
  <si>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</si>
  <si>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</si>
  <si>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</si>
  <si>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</si>
  <si>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</si>
  <si>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</si>
  <si>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</si>
  <si>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</si>
  <si>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</si>
  <si>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</si>
  <si>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</si>
  <si>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</si>
  <si>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</si>
  <si>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</si>
  <si>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</si>
  <si>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</si>
  <si>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</si>
  <si>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</si>
  <si>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</si>
  <si>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</si>
  <si>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</si>
  <si>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</si>
  <si>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</si>
  <si>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</si>
  <si>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</si>
  <si>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</si>
  <si>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</si>
  <si>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</si>
  <si>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</si>
  <si>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</si>
  <si>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</si>
  <si>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</si>
  <si>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</si>
  <si>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</si>
  <si>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</si>
  <si>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</si>
  <si>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</si>
  <si>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</si>
  <si>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</si>
  <si>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</si>
  <si>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</si>
  <si>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</si>
  <si>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</si>
  <si>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</si>
  <si>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</si>
  <si>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</si>
  <si>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</si>
  <si>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</si>
  <si>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</si>
  <si>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</si>
  <si>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</si>
  <si>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</si>
  <si>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</si>
  <si>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</si>
  <si>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</si>
  <si>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</si>
  <si>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</si>
  <si>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</si>
  <si>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</si>
  <si>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</si>
  <si>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</si>
  <si>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</si>
  <si>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</si>
  <si>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</si>
  <si>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</si>
  <si>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</si>
  <si>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</si>
  <si>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</si>
  <si>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</si>
  <si>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</si>
  <si>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</si>
  <si>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</si>
  <si>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</si>
  <si>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</si>
  <si>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</si>
  <si>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</si>
  <si>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</si>
  <si>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</si>
  <si>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</si>
  <si>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</si>
  <si>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</si>
  <si>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</si>
  <si>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</si>
  <si>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</si>
  <si>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</si>
  <si>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</si>
  <si>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</si>
  <si>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</si>
  <si>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</si>
  <si>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</si>
  <si>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</si>
  <si>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</si>
  <si>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</si>
  <si>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</si>
  <si>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  <phoneticPr fontId="2"/>
  </si>
  <si>
    <t>45</t>
    <phoneticPr fontId="2"/>
  </si>
  <si>
    <t>5320</t>
    <phoneticPr fontId="2"/>
  </si>
  <si>
    <t>258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</si>
  <si>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</si>
  <si>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</si>
  <si>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6907</t>
    <phoneticPr fontId="2"/>
  </si>
  <si>
    <t>46</t>
    <phoneticPr fontId="2"/>
  </si>
  <si>
    <t>柴田</t>
    <rPh sb="0" eb="2">
      <t>シバタ</t>
    </rPh>
    <phoneticPr fontId="2"/>
  </si>
  <si>
    <t>由紀恵</t>
    <rPh sb="0" eb="1">
      <t>ユ</t>
    </rPh>
    <rPh sb="1" eb="2">
      <t>キ</t>
    </rPh>
    <rPh sb="2" eb="3">
      <t>エ</t>
    </rPh>
    <phoneticPr fontId="2"/>
  </si>
  <si>
    <t>しばた</t>
    <phoneticPr fontId="2"/>
  </si>
  <si>
    <t>ゆきえ</t>
    <phoneticPr fontId="2"/>
  </si>
  <si>
    <t>佐藤</t>
    <rPh sb="0" eb="2">
      <t>サトウ</t>
    </rPh>
    <phoneticPr fontId="2"/>
  </si>
  <si>
    <t>太儀</t>
    <rPh sb="0" eb="1">
      <t>タイ</t>
    </rPh>
    <rPh sb="1" eb="2">
      <t>ギ</t>
    </rPh>
    <phoneticPr fontId="2"/>
  </si>
  <si>
    <t>さとう</t>
    <phoneticPr fontId="2"/>
  </si>
  <si>
    <t>たいき</t>
    <phoneticPr fontId="2"/>
  </si>
  <si>
    <t>佐宗</t>
    <rPh sb="0" eb="2">
      <t>サソウ</t>
    </rPh>
    <phoneticPr fontId="2"/>
  </si>
  <si>
    <t>伊吹</t>
    <rPh sb="0" eb="2">
      <t>イブキ</t>
    </rPh>
    <phoneticPr fontId="2"/>
  </si>
  <si>
    <t>さそう</t>
    <phoneticPr fontId="2"/>
  </si>
  <si>
    <t>いぶき</t>
    <phoneticPr fontId="2"/>
  </si>
  <si>
    <t>山下</t>
    <rPh sb="0" eb="2">
      <t>ヤマシタ</t>
    </rPh>
    <phoneticPr fontId="2"/>
  </si>
  <si>
    <t>航征</t>
    <rPh sb="0" eb="1">
      <t>コウ</t>
    </rPh>
    <rPh sb="1" eb="2">
      <t>セイ</t>
    </rPh>
    <phoneticPr fontId="2"/>
  </si>
  <si>
    <t>やました</t>
    <phoneticPr fontId="2"/>
  </si>
  <si>
    <t>こうせい</t>
    <phoneticPr fontId="2"/>
  </si>
  <si>
    <t>栗谷</t>
    <rPh sb="0" eb="1">
      <t>クリ</t>
    </rPh>
    <rPh sb="1" eb="2">
      <t>ヤ</t>
    </rPh>
    <phoneticPr fontId="2"/>
  </si>
  <si>
    <t>悠人</t>
    <rPh sb="0" eb="1">
      <t>ユウ</t>
    </rPh>
    <rPh sb="1" eb="2">
      <t>ト</t>
    </rPh>
    <phoneticPr fontId="2"/>
  </si>
  <si>
    <t>くりや</t>
    <phoneticPr fontId="2"/>
  </si>
  <si>
    <t>ゆうと</t>
    <phoneticPr fontId="2"/>
  </si>
  <si>
    <t>伊藤</t>
    <rPh sb="0" eb="2">
      <t>イトウ</t>
    </rPh>
    <phoneticPr fontId="2"/>
  </si>
  <si>
    <t>大悟</t>
    <rPh sb="0" eb="2">
      <t>ダイゴ</t>
    </rPh>
    <phoneticPr fontId="2"/>
  </si>
  <si>
    <t>いとう</t>
    <phoneticPr fontId="2"/>
  </si>
  <si>
    <t>だいご</t>
    <phoneticPr fontId="2"/>
  </si>
  <si>
    <t>こみやま</t>
    <phoneticPr fontId="2"/>
  </si>
  <si>
    <t>ともひろ</t>
    <phoneticPr fontId="2"/>
  </si>
  <si>
    <t>小宮山</t>
    <rPh sb="0" eb="3">
      <t>コミヤマ</t>
    </rPh>
    <phoneticPr fontId="2"/>
  </si>
  <si>
    <t>友啓</t>
    <rPh sb="0" eb="1">
      <t>トモ</t>
    </rPh>
    <rPh sb="1" eb="2">
      <t>ケイ</t>
    </rPh>
    <phoneticPr fontId="2"/>
  </si>
  <si>
    <t>きむら</t>
    <phoneticPr fontId="2"/>
  </si>
  <si>
    <t>りく</t>
    <phoneticPr fontId="2"/>
  </si>
  <si>
    <t>木村</t>
    <rPh sb="0" eb="2">
      <t>キムラ</t>
    </rPh>
    <phoneticPr fontId="2"/>
  </si>
  <si>
    <t>陸空</t>
    <rPh sb="0" eb="1">
      <t>リク</t>
    </rPh>
    <rPh sb="1" eb="2">
      <t>ソラ</t>
    </rPh>
    <phoneticPr fontId="2"/>
  </si>
  <si>
    <t>田村</t>
    <rPh sb="0" eb="2">
      <t>タムラ</t>
    </rPh>
    <phoneticPr fontId="2"/>
  </si>
  <si>
    <t>悠樹</t>
    <rPh sb="0" eb="2">
      <t>ユウキ</t>
    </rPh>
    <phoneticPr fontId="2"/>
  </si>
  <si>
    <t>たむら</t>
    <phoneticPr fontId="2"/>
  </si>
  <si>
    <t>ゆうき</t>
    <phoneticPr fontId="2"/>
  </si>
  <si>
    <t>佐々木</t>
    <rPh sb="0" eb="3">
      <t>ササキ</t>
    </rPh>
    <phoneticPr fontId="2"/>
  </si>
  <si>
    <t>徳明</t>
    <rPh sb="0" eb="1">
      <t>トク</t>
    </rPh>
    <rPh sb="1" eb="2">
      <t>ア</t>
    </rPh>
    <phoneticPr fontId="2"/>
  </si>
  <si>
    <t>ささき</t>
    <phoneticPr fontId="2"/>
  </si>
  <si>
    <t>とくあき</t>
    <phoneticPr fontId="2"/>
  </si>
  <si>
    <t>鈴木</t>
    <rPh sb="0" eb="2">
      <t>スズキ</t>
    </rPh>
    <phoneticPr fontId="2"/>
  </si>
  <si>
    <t>慶太</t>
    <rPh sb="0" eb="2">
      <t>ケイタ</t>
    </rPh>
    <phoneticPr fontId="2"/>
  </si>
  <si>
    <t>すずき</t>
    <phoneticPr fontId="2"/>
  </si>
  <si>
    <t>けいた</t>
    <phoneticPr fontId="2"/>
  </si>
  <si>
    <t>西川</t>
    <rPh sb="0" eb="2">
      <t>ニシカワ</t>
    </rPh>
    <phoneticPr fontId="2"/>
  </si>
  <si>
    <t>たけし</t>
    <phoneticPr fontId="2"/>
  </si>
  <si>
    <t>にしかわ</t>
    <phoneticPr fontId="2"/>
  </si>
  <si>
    <t>陽人</t>
    <rPh sb="0" eb="1">
      <t>ハル</t>
    </rPh>
    <rPh sb="1" eb="2">
      <t>ヒト</t>
    </rPh>
    <phoneticPr fontId="2"/>
  </si>
  <si>
    <t>はると</t>
    <phoneticPr fontId="2"/>
  </si>
  <si>
    <t>西貝</t>
    <rPh sb="0" eb="2">
      <t>ニシガイ</t>
    </rPh>
    <phoneticPr fontId="2"/>
  </si>
  <si>
    <t>聡太</t>
    <rPh sb="0" eb="2">
      <t>ソウタ</t>
    </rPh>
    <phoneticPr fontId="2"/>
  </si>
  <si>
    <t>にしがい</t>
    <phoneticPr fontId="2"/>
  </si>
  <si>
    <t>そうた</t>
    <phoneticPr fontId="2"/>
  </si>
  <si>
    <t>大島　昭彦</t>
    <rPh sb="0" eb="2">
      <t>オオシマ</t>
    </rPh>
    <rPh sb="3" eb="5">
      <t>アキヒコ</t>
    </rPh>
    <phoneticPr fontId="2"/>
  </si>
  <si>
    <t>三瓶</t>
    <rPh sb="0" eb="2">
      <t>サンペイ</t>
    </rPh>
    <phoneticPr fontId="2"/>
  </si>
  <si>
    <t>亜沙斗</t>
    <rPh sb="0" eb="2">
      <t>アサ</t>
    </rPh>
    <rPh sb="2" eb="3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</si>
</sst>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6" zoomScale="70" zoomScaleNormal="100" zoomScaleSheetLayoutView="70" workbookViewId="0">
      <selection activeCell="AQ38" sqref="AQ38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9" zoomScaleNormal="100" zoomScaleSheetLayoutView="100" workbookViewId="0">
      <selection activeCell="AU23" sqref="AU2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5119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藤沢市立高倉中学校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756</v>
      </c>
      <c r="G16" s="84"/>
      <c r="H16" s="84"/>
      <c r="I16" s="84"/>
      <c r="J16" s="85"/>
      <c r="K16" s="84" t="s">
        <v>757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>
        <v>2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713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736</v>
      </c>
      <c r="AA22" s="186"/>
      <c r="AB22" s="186"/>
      <c r="AC22" s="186"/>
      <c r="AD22" s="186"/>
      <c r="AE22" s="186" t="s">
        <v>737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734</v>
      </c>
      <c r="AA23" s="204"/>
      <c r="AB23" s="204"/>
      <c r="AC23" s="204"/>
      <c r="AD23" s="204"/>
      <c r="AE23" s="204" t="s">
        <v>735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165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740</v>
      </c>
      <c r="AA24" s="198"/>
      <c r="AB24" s="198"/>
      <c r="AC24" s="198"/>
      <c r="AD24" s="198"/>
      <c r="AE24" s="198" t="s">
        <v>741</v>
      </c>
      <c r="AF24" s="198"/>
      <c r="AG24" s="198"/>
      <c r="AH24" s="198"/>
      <c r="AI24" s="199"/>
      <c r="AJ24" s="195">
        <v>2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738</v>
      </c>
      <c r="AA25" s="211"/>
      <c r="AB25" s="211"/>
      <c r="AC25" s="211"/>
      <c r="AD25" s="211"/>
      <c r="AE25" s="211" t="s">
        <v>739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3</v>
      </c>
      <c r="Q26" s="195"/>
      <c r="R26" s="200">
        <v>158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2</v>
      </c>
      <c r="AK26" s="195"/>
      <c r="AL26" s="200">
        <v>162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742</v>
      </c>
      <c r="AA27" s="211"/>
      <c r="AB27" s="211"/>
      <c r="AC27" s="211"/>
      <c r="AD27" s="211"/>
      <c r="AE27" s="211" t="s">
        <v>743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747</v>
      </c>
      <c r="AF28" s="198"/>
      <c r="AG28" s="198"/>
      <c r="AH28" s="198"/>
      <c r="AI28" s="199"/>
      <c r="AJ28" s="195">
        <v>2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746</v>
      </c>
      <c r="AA29" s="211"/>
      <c r="AB29" s="211"/>
      <c r="AC29" s="211"/>
      <c r="AD29" s="211"/>
      <c r="AE29" s="211" t="s">
        <v>747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727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708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1</v>
      </c>
      <c r="AK30" s="195"/>
      <c r="AL30" s="200">
        <v>150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728</v>
      </c>
      <c r="G31" s="211"/>
      <c r="H31" s="211"/>
      <c r="I31" s="211"/>
      <c r="J31" s="211"/>
      <c r="K31" s="211" t="s">
        <v>729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706</v>
      </c>
      <c r="AA31" s="211"/>
      <c r="AB31" s="211"/>
      <c r="AC31" s="211"/>
      <c r="AD31" s="211"/>
      <c r="AE31" s="211" t="s">
        <v>749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730</v>
      </c>
      <c r="G32" s="198"/>
      <c r="H32" s="198"/>
      <c r="I32" s="198"/>
      <c r="J32" s="198"/>
      <c r="K32" s="198" t="s">
        <v>731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1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732</v>
      </c>
      <c r="G33" s="219"/>
      <c r="H33" s="219"/>
      <c r="I33" s="219"/>
      <c r="J33" s="219"/>
      <c r="K33" s="219" t="s">
        <v>733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751</v>
      </c>
      <c r="AA33" s="219"/>
      <c r="AB33" s="219"/>
      <c r="AC33" s="219"/>
      <c r="AD33" s="219"/>
      <c r="AE33" s="219" t="s">
        <v>752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10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藤沢市立高倉中学校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5119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藤沢市立高倉中学校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しばた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柴田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三瓶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さそう</v>
      </c>
      <c r="F15" s="292"/>
      <c r="G15" s="292"/>
      <c r="H15" s="292"/>
      <c r="I15" s="292"/>
      <c r="J15" s="292" t="str">
        <f>IF(入力!K22="","",入力!K22)</f>
        <v>いぶき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たむら</v>
      </c>
      <c r="Z15" s="292"/>
      <c r="AA15" s="292"/>
      <c r="AB15" s="292"/>
      <c r="AC15" s="292"/>
      <c r="AD15" s="292" t="str">
        <f>IF(入力!AE22="","",入力!AE22)</f>
        <v>ゆうき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佐宗</v>
      </c>
      <c r="F16" s="312"/>
      <c r="G16" s="312"/>
      <c r="H16" s="312"/>
      <c r="I16" s="312"/>
      <c r="J16" s="312" t="str">
        <f>IF(入力!K23="","",入力!K23)</f>
        <v>伊吹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田村</v>
      </c>
      <c r="Z16" s="312"/>
      <c r="AA16" s="312"/>
      <c r="AB16" s="312"/>
      <c r="AC16" s="312"/>
      <c r="AD16" s="312" t="str">
        <f>IF(入力!AE23="","",入力!AE23)</f>
        <v>悠樹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やました</v>
      </c>
      <c r="F17" s="277"/>
      <c r="G17" s="277"/>
      <c r="H17" s="277"/>
      <c r="I17" s="277"/>
      <c r="J17" s="277" t="str">
        <f>IF(入力!K24="","",入力!K24)</f>
        <v>こうせい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ささき</v>
      </c>
      <c r="Z17" s="277"/>
      <c r="AA17" s="277"/>
      <c r="AB17" s="277"/>
      <c r="AC17" s="277"/>
      <c r="AD17" s="277" t="str">
        <f>IF(入力!AE24="","",入力!AE24)</f>
        <v>とくあき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山下</v>
      </c>
      <c r="F18" s="270"/>
      <c r="G18" s="270"/>
      <c r="H18" s="270"/>
      <c r="I18" s="270"/>
      <c r="J18" s="270" t="str">
        <f>IF(入力!K25="","",入力!K25)</f>
        <v>航征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佐々木</v>
      </c>
      <c r="Z18" s="270"/>
      <c r="AA18" s="270"/>
      <c r="AB18" s="270"/>
      <c r="AC18" s="270"/>
      <c r="AD18" s="270" t="str">
        <f>IF(入力!AE25="","",入力!AE25)</f>
        <v>徳明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くりや</v>
      </c>
      <c r="F19" s="277"/>
      <c r="G19" s="277"/>
      <c r="H19" s="277"/>
      <c r="I19" s="277"/>
      <c r="J19" s="277" t="str">
        <f>IF(入力!K26="","",入力!K26)</f>
        <v>ゆうと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すずき</v>
      </c>
      <c r="Z19" s="277"/>
      <c r="AA19" s="277"/>
      <c r="AB19" s="277"/>
      <c r="AC19" s="277"/>
      <c r="AD19" s="277" t="str">
        <f>IF(入力!AE26="","",入力!AE26)</f>
        <v>けいた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162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栗谷</v>
      </c>
      <c r="F20" s="270"/>
      <c r="G20" s="270"/>
      <c r="H20" s="270"/>
      <c r="I20" s="270"/>
      <c r="J20" s="270" t="str">
        <f>IF(入力!K27="","",入力!K27)</f>
        <v>悠人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鈴木</v>
      </c>
      <c r="Z20" s="270"/>
      <c r="AA20" s="270"/>
      <c r="AB20" s="270"/>
      <c r="AC20" s="270"/>
      <c r="AD20" s="270" t="str">
        <f>IF(入力!AE27="","",入力!AE27)</f>
        <v>慶太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いとう</v>
      </c>
      <c r="F21" s="277"/>
      <c r="G21" s="277"/>
      <c r="H21" s="277"/>
      <c r="I21" s="277"/>
      <c r="J21" s="277" t="str">
        <f>IF(入力!K28="","",入力!K28)</f>
        <v>だいご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にしかわ</v>
      </c>
      <c r="Z21" s="277"/>
      <c r="AA21" s="277"/>
      <c r="AB21" s="277"/>
      <c r="AC21" s="277"/>
      <c r="AD21" s="277" t="str">
        <f>IF(入力!AE28="","",入力!AE28)</f>
        <v>たけし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170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伊藤</v>
      </c>
      <c r="F22" s="270"/>
      <c r="G22" s="270"/>
      <c r="H22" s="270"/>
      <c r="I22" s="270"/>
      <c r="J22" s="270" t="str">
        <f>IF(入力!K29="","",入力!K29)</f>
        <v>大悟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西川</v>
      </c>
      <c r="Z22" s="270"/>
      <c r="AA22" s="270"/>
      <c r="AB22" s="270"/>
      <c r="AC22" s="270"/>
      <c r="AD22" s="270" t="str">
        <f>IF(入力!AE29="","",入力!AE29)</f>
        <v>たけし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こみやま</v>
      </c>
      <c r="F23" s="277"/>
      <c r="G23" s="277"/>
      <c r="H23" s="277"/>
      <c r="I23" s="277"/>
      <c r="J23" s="277" t="str">
        <f>IF(入力!K30="","",入力!K30)</f>
        <v>ともひろ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さとう</v>
      </c>
      <c r="Z23" s="277"/>
      <c r="AA23" s="277"/>
      <c r="AB23" s="277"/>
      <c r="AC23" s="277"/>
      <c r="AD23" s="277" t="str">
        <f>IF(入力!AE30="","",入力!AE30)</f>
        <v>はると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150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小宮山</v>
      </c>
      <c r="F24" s="270"/>
      <c r="G24" s="270"/>
      <c r="H24" s="270"/>
      <c r="I24" s="270"/>
      <c r="J24" s="270" t="str">
        <f>IF(入力!K31="","",入力!K31)</f>
        <v>友啓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佐藤</v>
      </c>
      <c r="Z24" s="270"/>
      <c r="AA24" s="270"/>
      <c r="AB24" s="270"/>
      <c r="AC24" s="270"/>
      <c r="AD24" s="270" t="str">
        <f>IF(入力!AE31="","",入力!AE31)</f>
        <v>陽人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きむら</v>
      </c>
      <c r="F25" s="277"/>
      <c r="G25" s="277"/>
      <c r="H25" s="277"/>
      <c r="I25" s="277"/>
      <c r="J25" s="277" t="str">
        <f>IF(入力!K32="","",入力!K32)</f>
        <v>りく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にしがい</v>
      </c>
      <c r="Z25" s="277"/>
      <c r="AA25" s="277"/>
      <c r="AB25" s="277"/>
      <c r="AC25" s="277"/>
      <c r="AD25" s="277" t="str">
        <f>IF(入力!AE32="","",入力!AE32)</f>
        <v>そうた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155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木村</v>
      </c>
      <c r="F26" s="283"/>
      <c r="G26" s="283"/>
      <c r="H26" s="283"/>
      <c r="I26" s="283"/>
      <c r="J26" s="283" t="str">
        <f>IF(入力!K33="","",入力!K33)</f>
        <v>陸空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西貝</v>
      </c>
      <c r="Z26" s="283"/>
      <c r="AA26" s="283"/>
      <c r="AB26" s="283"/>
      <c r="AC26" s="283"/>
      <c r="AD26" s="283" t="str">
        <f>IF(入力!AE33="","",入力!AE33)</f>
        <v>聡太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5119</v>
      </c>
      <c r="B7" s="31" t="str">
        <f t="shared" ref="B7:C7" si="0">IF($A$8="","",IF($A$9="",B8,B8&amp;"・"&amp;B9))</f>
        <v>藤沢市立高倉中学校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258</v>
      </c>
      <c r="G7" s="31" t="str">
        <f t="shared" si="1"/>
        <v>0802</v>
      </c>
      <c r="H7" s="31">
        <f t="shared" si="1"/>
        <v>0</v>
      </c>
      <c r="I7" s="31" t="str">
        <f t="shared" si="1"/>
        <v>神奈川県藤沢市高倉1122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5320</v>
      </c>
      <c r="N7" s="31" t="str">
        <f t="shared" si="1"/>
        <v>0466</v>
      </c>
      <c r="O7" s="31" t="str">
        <f t="shared" si="1"/>
        <v>46</v>
      </c>
      <c r="P7" s="31" t="str">
        <f t="shared" si="1"/>
        <v>6907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5119</v>
      </c>
      <c r="B8" s="32" t="str">
        <f>IF(入力!$F$3="","",入力!$F$3)</f>
        <v>藤沢市立高倉中学校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258</v>
      </c>
      <c r="G8" s="42" t="str">
        <f>IF(入力!$I$6="","",入力!$I$6)</f>
        <v>0802</v>
      </c>
      <c r="H8" s="32"/>
      <c r="I8" s="32" t="str">
        <f>IF(入力!$L$5="","",入力!$L$5)</f>
        <v>神奈川県藤沢市高倉1122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5320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柴田</v>
      </c>
      <c r="D16" s="32" t="str">
        <f>IF(入力!$K$13="","",入力!$K$13)</f>
        <v>由紀恵</v>
      </c>
      <c r="E16" s="32" t="str">
        <f>IF(入力!$F$12="","",入力!$F$12)</f>
        <v>しばた</v>
      </c>
      <c r="F16" s="32" t="str">
        <f>IF(入力!$K$12="","",入力!$K$12)</f>
        <v>ゆきえ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佐藤</v>
      </c>
      <c r="D17" s="32" t="str">
        <f>IF(入力!$AE$13="","",入力!$AE$13)</f>
        <v>太儀</v>
      </c>
      <c r="E17" s="32" t="str">
        <f>IF(入力!$Z$12="","",入力!$Z$12)</f>
        <v>さとう</v>
      </c>
      <c r="F17" s="32" t="str">
        <f>IF(入力!$AE$12="","",入力!$AE$12)</f>
        <v>たいき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三瓶</v>
      </c>
      <c r="D20" s="32" t="str">
        <f>IF(入力!$K$16="","",入力!$K$16)</f>
        <v>亜沙斗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佐宗</v>
      </c>
      <c r="D24" s="32" t="str">
        <f>IF(入力!$AE$16="","",入力!$AE$16)</f>
        <v>伊吹</v>
      </c>
      <c r="E24" s="32" t="str">
        <f>IF(入力!$Z$15="","",入力!$Z$15)</f>
        <v>さそう</v>
      </c>
      <c r="F24" s="32" t="str">
        <f>IF(入力!$AE$15="","",入力!$AE$15)</f>
        <v>いぶき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佐宗</v>
      </c>
      <c r="D53" s="32" t="str">
        <f>IF(OR(L53&lt;&gt;"○",入力!K23=""),"",入力!K23)</f>
        <v>伊吹</v>
      </c>
      <c r="E53" s="32" t="str">
        <f>IF(OR(L53&lt;&gt;"○",入力!F22=""),"",入力!F22)</f>
        <v>さそう</v>
      </c>
      <c r="F53" s="32" t="str">
        <f>IF(OR(L53&lt;&gt;"○",入力!K22=""),"",入力!K22)</f>
        <v>いぶき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山下</v>
      </c>
      <c r="D54" s="32" t="str">
        <f>IF(OR(L54&lt;&gt;"○",入力!K25=""),"",入力!K25)</f>
        <v>航征</v>
      </c>
      <c r="E54" s="32" t="str">
        <f>IF(OR(L54&lt;&gt;"○",入力!F24=""),"",入力!F24)</f>
        <v>やました</v>
      </c>
      <c r="F54" s="32" t="str">
        <f>IF(OR(L54&lt;&gt;"○",入力!K24=""),"",入力!K24)</f>
        <v>こうせい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栗谷</v>
      </c>
      <c r="D55" s="32" t="str">
        <f>IF(OR(L55&lt;&gt;"○",入力!K27=""),"",入力!K27)</f>
        <v>悠人</v>
      </c>
      <c r="E55" s="32" t="str">
        <f>IF(OR(L55&lt;&gt;"○",入力!F26=""),"",入力!F26)</f>
        <v>くりや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大悟</v>
      </c>
      <c r="E56" s="32" t="str">
        <f>IF(OR(L56&lt;&gt;"○",入力!F28=""),"",入力!F28)</f>
        <v>いとう</v>
      </c>
      <c r="F56" s="32" t="str">
        <f>IF(OR(L56&lt;&gt;"○",入力!K28=""),"",入力!K28)</f>
        <v>だいご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小宮山</v>
      </c>
      <c r="D57" s="32" t="str">
        <f>IF(OR(L57&lt;&gt;"○",入力!K31=""),"",入力!K31)</f>
        <v>友啓</v>
      </c>
      <c r="E57" s="32" t="str">
        <f>IF(OR(L57&lt;&gt;"○",入力!F30=""),"",入力!F30)</f>
        <v>こみやま</v>
      </c>
      <c r="F57" s="32" t="str">
        <f>IF(OR(L57&lt;&gt;"○",入力!K30=""),"",入力!K30)</f>
        <v>ともひろ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木村</v>
      </c>
      <c r="D58" s="32" t="str">
        <f>IF(OR(L58&lt;&gt;"○",入力!K33=""),"",入力!K33)</f>
        <v>陸空</v>
      </c>
      <c r="E58" s="32" t="str">
        <f>IF(OR(L58&lt;&gt;"○",入力!F32=""),"",入力!F32)</f>
        <v>きむら</v>
      </c>
      <c r="F58" s="32" t="str">
        <f>IF(OR(L58&lt;&gt;"○",入力!K32=""),"",入力!K32)</f>
        <v>りく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田村</v>
      </c>
      <c r="D59" s="32" t="str">
        <f>IF(OR(L59&lt;&gt;"○",入力!AE23=""),"",入力!AE23)</f>
        <v>悠樹</v>
      </c>
      <c r="E59" s="32" t="str">
        <f>IF(OR(L59&lt;&gt;"○",入力!Z22=""),"",入力!Z22)</f>
        <v>たむら</v>
      </c>
      <c r="F59" s="32" t="str">
        <f>IF(OR(L59&lt;&gt;"○",入力!AE22=""),"",入力!AE22)</f>
        <v>ゆうき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佐々木</v>
      </c>
      <c r="D60" s="32" t="str">
        <f>IF(OR(L60&lt;&gt;"○",入力!AE25=""),"",入力!AE25)</f>
        <v>徳明</v>
      </c>
      <c r="E60" s="32" t="str">
        <f>IF(OR(L60&lt;&gt;"○",入力!Z24=""),"",入力!Z24)</f>
        <v>ささき</v>
      </c>
      <c r="F60" s="32" t="str">
        <f>IF(OR(L60&lt;&gt;"○",入力!AE24=""),"",入力!AE24)</f>
        <v>とくあき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慶太</v>
      </c>
      <c r="E61" s="32" t="str">
        <f>IF(OR(L61&lt;&gt;"○",入力!Z26=""),"",入力!Z26)</f>
        <v>すずき</v>
      </c>
      <c r="F61" s="32" t="str">
        <f>IF(OR(L61&lt;&gt;"○",入力!AE26=""),"",入力!AE26)</f>
        <v>けいた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西川</v>
      </c>
      <c r="D62" s="32" t="str">
        <f>IF(OR(L62&lt;&gt;"○",入力!AE29=""),"",入力!AE29)</f>
        <v>たけし</v>
      </c>
      <c r="E62" s="32" t="str">
        <f>IF(OR(L62&lt;&gt;"○",入力!Z28=""),"",入力!Z28)</f>
        <v>にしかわ</v>
      </c>
      <c r="F62" s="32" t="str">
        <f>IF(OR(L62&lt;&gt;"○",入力!AE28=""),"",入力!AE28)</f>
        <v>たけし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陽人</v>
      </c>
      <c r="E63" s="32" t="str">
        <f>IF(OR(L63&lt;&gt;"○",入力!Z30=""),"",入力!Z30)</f>
        <v>さとう</v>
      </c>
      <c r="F63" s="32" t="str">
        <f>IF(OR(L63&lt;&gt;"○",入力!AE30=""),"",入力!AE30)</f>
        <v>はると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西貝</v>
      </c>
      <c r="D64" s="32" t="str">
        <f>IF(OR(L64&lt;&gt;"○",入力!AE33=""),"",入力!AE33)</f>
        <v>聡太</v>
      </c>
      <c r="E64" s="32" t="str">
        <f>IF(OR(L64&lt;&gt;"○",入力!Z32=""),"",入力!Z32)</f>
        <v>にしがい</v>
      </c>
      <c r="F64" s="32" t="str">
        <f>IF(OR(L64&lt;&gt;"○",入力!AE32=""),"",入力!AE32)</f>
        <v>そうた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2022-05-08T03:47:57Z</dcterms:modified>
</cp:coreProperties>
</file>