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<sst xmlns="http://schemas.openxmlformats.org/spreadsheetml/2006/main" count="1453" uniqueCount="748">
  <si>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</si>
  <si>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</si>
  <si>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</si>
  <si>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</si>
  <si>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</si>
  <si>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</si>
  <si>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</si>
  <si>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</si>
  <si>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</si>
  <si>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</si>
  <si>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</si>
  <si>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</si>
  <si>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</si>
  <si>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</si>
  <si>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</si>
  <si>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</si>
  <si>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</si>
  <si>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</si>
  <si>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</si>
  <si>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</si>
  <si>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</si>
  <si>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</si>
  <si>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</si>
  <si>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</si>
  <si>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</si>
  <si>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</si>
  <si>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</si>
  <si>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</si>
  <si>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</si>
  <si>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</si>
  <si>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</si>
  <si>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</si>
  <si>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</si>
  <si>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</si>
  <si>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</si>
  <si>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</si>
  <si>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</si>
  <si>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</si>
  <si>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</si>
  <si>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</si>
  <si>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</si>
  <si>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</si>
  <si>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</si>
  <si>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</si>
  <si>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</si>
  <si>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</si>
  <si>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</si>
  <si>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</si>
  <si>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</si>
  <si>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</si>
  <si>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</si>
  <si>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</si>
  <si>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</si>
  <si>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</si>
  <si>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</si>
  <si>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</si>
  <si>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</si>
  <si>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</si>
  <si>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</si>
  <si>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</si>
  <si>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</si>
  <si>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</si>
  <si>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</si>
  <si>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</si>
  <si>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</si>
  <si>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</si>
  <si>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</si>
  <si>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</si>
  <si>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</si>
  <si>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</si>
  <si>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</si>
  <si>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</si>
  <si>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</si>
  <si>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</si>
  <si>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</si>
  <si>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</si>
  <si>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</si>
  <si>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</si>
  <si>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</si>
  <si>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</si>
  <si>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</si>
  <si>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</si>
  <si>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</si>
  <si>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</si>
  <si>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</si>
  <si>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</si>
  <si>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</si>
  <si>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</si>
  <si>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</si>
  <si>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</si>
  <si>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</si>
  <si>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</si>
  <si>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</si>
  <si>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</si>
  <si>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</si>
  <si>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</si>
  <si>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</si>
  <si>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</si>
  <si>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</si>
  <si>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</si>
  <si>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</si>
  <si>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</si>
  <si>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</si>
  <si>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</si>
  <si>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</si>
  <si>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</si>
  <si>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</si>
  <si>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</si>
  <si>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</si>
  <si>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</si>
  <si>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</si>
  <si>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</si>
  <si>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</si>
  <si>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</si>
  <si>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</si>
  <si>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</si>
  <si>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</si>
  <si>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</si>
  <si>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</si>
  <si>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</si>
  <si>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</si>
  <si>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</si>
  <si>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</si>
  <si>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</si>
  <si>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</si>
  <si>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</si>
  <si>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</si>
  <si>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</si>
  <si>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</si>
  <si>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</si>
  <si>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</si>
  <si>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</si>
  <si>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</si>
  <si>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</si>
  <si>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</si>
  <si>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</si>
  <si>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</si>
  <si>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</si>
  <si>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</si>
  <si>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</si>
  <si>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</si>
  <si>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</si>
  <si>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</si>
  <si>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</si>
  <si>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</si>
  <si>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</si>
  <si>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</si>
  <si>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</si>
  <si>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</si>
  <si>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</si>
  <si>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</si>
  <si>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</si>
  <si>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</si>
  <si>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</si>
  <si>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</si>
  <si>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</si>
  <si>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</si>
  <si>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</si>
  <si>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</si>
  <si>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</si>
  <si>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</si>
  <si>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</si>
  <si>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</si>
  <si>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</si>
  <si>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</si>
  <si>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</si>
  <si>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</si>
  <si>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</si>
  <si>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</si>
  <si>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</si>
  <si>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</si>
  <si>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</si>
  <si>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</si>
  <si>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</si>
  <si>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</si>
  <si>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</si>
  <si>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</si>
  <si>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</si>
  <si>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</si>
  <si>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</si>
  <si>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</si>
  <si>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</si>
  <si>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</si>
  <si>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</si>
  <si>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</si>
  <si>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</si>
  <si>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</si>
  <si>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</si>
  <si>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</si>
  <si>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</si>
  <si>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</si>
  <si>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</si>
  <si>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</si>
  <si>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</si>
  <si>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</si>
  <si>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</si>
  <si>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</si>
  <si>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</si>
  <si>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</si>
  <si>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</si>
  <si>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</si>
  <si>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</si>
  <si>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</si>
  <si>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</si>
  <si>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</si>
  <si>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</si>
  <si>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</si>
  <si>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</si>
  <si>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</si>
  <si>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</si>
  <si>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</si>
  <si>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</si>
  <si>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</si>
  <si>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</si>
  <si>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</si>
  <si>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</si>
  <si>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</si>
  <si>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</si>
  <si>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</si>
  <si>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</si>
  <si>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</si>
  <si>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</si>
  <si>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</si>
  <si>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</si>
  <si>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</si>
  <si>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</si>
  <si>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</si>
  <si>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</si>
  <si>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</si>
  <si>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</si>
  <si>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</si>
  <si>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</si>
  <si>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</si>
  <si>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</si>
  <si>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</si>
  <si>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</si>
  <si>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</si>
  <si>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</si>
  <si>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</si>
  <si>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</si>
  <si>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</si>
  <si>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</si>
  <si>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</si>
  <si>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</si>
  <si>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</si>
  <si>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</si>
  <si>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</si>
  <si>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</si>
  <si>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</si>
  <si>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</si>
  <si>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</si>
  <si>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</si>
  <si>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</si>
  <si>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</si>
  <si>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</si>
  <si>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</si>
  <si>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</si>
  <si>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</si>
  <si>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</si>
  <si>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</si>
  <si>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</si>
  <si>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</si>
  <si>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</si>
  <si>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</si>
  <si>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</si>
  <si>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</si>
  <si>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</si>
  <si>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</si>
  <si>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</si>
  <si>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</si>
  <si>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</si>
  <si>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</si>
  <si>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</si>
  <si>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</si>
  <si>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</si>
  <si>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</si>
  <si>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</si>
  <si>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</si>
  <si>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</si>
  <si>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</si>
  <si>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</si>
  <si>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</si>
  <si>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</si>
  <si>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</si>
  <si>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</si>
  <si>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</si>
  <si>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</si>
  <si>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</si>
  <si>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</si>
  <si>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</si>
  <si>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</si>
  <si>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</si>
  <si>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</si>
  <si>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</si>
  <si>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</si>
  <si>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</si>
  <si>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</si>
  <si>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</si>
  <si>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</si>
  <si>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</si>
  <si>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</si>
  <si>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</si>
  <si>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</si>
  <si>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</si>
  <si>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</si>
  <si>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</si>
  <si>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</si>
  <si>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</si>
  <si>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</si>
  <si>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</si>
  <si>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</si>
  <si>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</si>
  <si>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</si>
  <si>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</si>
  <si>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</si>
  <si>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</si>
  <si>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</si>
  <si>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</si>
  <si>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</si>
  <si>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</si>
  <si>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</si>
  <si>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</si>
  <si>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</si>
  <si>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</si>
  <si>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</si>
  <si>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</si>
  <si>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</si>
  <si>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</si>
  <si>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</si>
  <si>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</si>
  <si>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</si>
  <si>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</si>
  <si>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</si>
  <si>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</si>
  <si>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</si>
  <si>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</si>
  <si>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</si>
  <si>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</si>
  <si>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</si>
  <si>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</si>
  <si>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</si>
  <si>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</si>
  <si>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</si>
  <si>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</si>
  <si>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</si>
  <si>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</si>
  <si>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</si>
  <si>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</si>
  <si>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</si>
  <si>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</si>
  <si>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</si>
  <si>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</si>
  <si>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</si>
  <si>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</si>
  <si>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</si>
  <si>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</si>
  <si>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</si>
  <si>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</si>
  <si>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</si>
  <si>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</si>
  <si>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</si>
  <si>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</si>
  <si>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</si>
  <si>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</si>
  <si>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</si>
  <si>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</si>
  <si>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</si>
  <si>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</si>
  <si>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</si>
  <si>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</si>
  <si>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</si>
  <si>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</si>
  <si>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</si>
  <si>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</si>
  <si>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</si>
  <si>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</si>
  <si>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</si>
  <si>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</si>
  <si>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</si>
  <si>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</si>
  <si>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</si>
  <si>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</si>
  <si>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</si>
  <si>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</si>
  <si>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</si>
  <si>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</si>
  <si>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</si>
  <si>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</si>
  <si>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</si>
  <si>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</si>
  <si>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</si>
  <si>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</si>
  <si>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</si>
  <si>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</si>
  <si>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</si>
  <si>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</si>
  <si>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</si>
  <si>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</si>
  <si>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</si>
  <si>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</si>
  <si>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</si>
  <si>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</si>
  <si>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</si>
  <si>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</si>
  <si>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</si>
  <si>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</si>
  <si>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</si>
  <si>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</si>
  <si>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</si>
  <si>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</si>
  <si>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</si>
  <si>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</si>
  <si>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</si>
  <si>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</si>
  <si>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</si>
  <si>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</si>
  <si>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</si>
  <si>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</si>
  <si>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</si>
  <si>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</si>
  <si>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</si>
  <si>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</si>
  <si>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</si>
  <si>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</si>
  <si>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</si>
  <si>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</si>
  <si>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</si>
  <si>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</si>
  <si>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</si>
  <si>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</si>
  <si>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</si>
  <si>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</si>
  <si>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</si>
  <si>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</si>
  <si>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</si>
  <si>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</si>
  <si>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</si>
  <si>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</si>
  <si>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</si>
  <si>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</si>
  <si>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</si>
  <si>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</si>
  <si>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</si>
  <si>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</si>
  <si>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</si>
  <si>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</si>
  <si>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</si>
  <si>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</si>
  <si>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</si>
  <si>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</si>
  <si>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</si>
  <si>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</si>
  <si>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</si>
  <si>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</si>
  <si>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</si>
  <si>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</si>
  <si>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</si>
  <si>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</si>
  <si>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</si>
  <si>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</si>
  <si>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</si>
  <si>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</si>
  <si>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</si>
  <si>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</si>
  <si>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</si>
  <si>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</si>
  <si>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</si>
  <si>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</si>
  <si>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</si>
  <si>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</si>
  <si>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</si>
  <si>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</si>
  <si>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</si>
  <si>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</si>
  <si>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</si>
  <si>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</si>
  <si>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</si>
  <si>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</si>
  <si>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</si>
  <si>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</si>
  <si>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</si>
  <si>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</si>
  <si>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</si>
  <si>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</si>
  <si>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</si>
  <si>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</si>
  <si>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</si>
  <si>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</si>
  <si>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</si>
  <si>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</si>
  <si>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</si>
  <si>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</si>
  <si>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</si>
  <si>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</si>
  <si>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</si>
  <si>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</si>
  <si>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</si>
  <si>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</si>
  <si>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</si>
  <si>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</si>
  <si>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</si>
  <si>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</si>
  <si>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</si>
  <si>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</si>
  <si>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</si>
  <si>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</si>
  <si>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</si>
  <si>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</si>
  <si>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</si>
  <si>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</si>
  <si>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</si>
  <si>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</si>
  <si>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</si>
  <si>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</si>
  <si>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</si>
  <si>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</si>
  <si>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</si>
  <si>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</si>
  <si>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</si>
  <si>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</si>
  <si>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</si>
  <si>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</si>
  <si>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</si>
  <si>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</si>
  <si>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</si>
  <si>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</si>
  <si>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</si>
  <si>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</si>
  <si>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</si>
  <si>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</si>
  <si>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</si>
  <si>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</si>
  <si>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</si>
  <si>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</si>
  <si>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</si>
  <si>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</si>
  <si>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</si>
  <si>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</si>
  <si>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</si>
  <si>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</si>
  <si>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</si>
  <si>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</si>
  <si>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</si>
  <si>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</si>
  <si>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</si>
  <si>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</si>
  <si>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</si>
  <si>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</si>
  <si>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</si>
  <si>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</si>
  <si>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</si>
  <si>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</si>
  <si>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</si>
  <si>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</si>
  <si>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</si>
  <si>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</si>
  <si>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</si>
  <si>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</si>
  <si>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</si>
  <si>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</si>
  <si>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</si>
  <si>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</si>
  <si>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</si>
  <si>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</si>
  <si>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</si>
  <si>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</si>
  <si>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</si>
  <si>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</si>
  <si>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</si>
  <si>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</si>
  <si>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</si>
  <si>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</si>
  <si>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</si>
  <si>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</si>
  <si>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</si>
  <si>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</si>
  <si>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</si>
  <si>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</si>
  <si>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</si>
  <si>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</si>
  <si>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</si>
  <si>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</si>
  <si>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</si>
  <si>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</si>
  <si>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</si>
  <si>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</si>
  <si>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</si>
  <si>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</si>
  <si>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</si>
  <si>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</si>
  <si>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</si>
  <si>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</si>
  <si>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</si>
  <si>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</si>
  <si>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</si>
  <si>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</si>
  <si>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</si>
  <si>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</si>
  <si>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</si>
  <si>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</si>
  <si>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</si>
  <si>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</si>
  <si>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</si>
  <si>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</si>
  <si>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</si>
  <si>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</si>
  <si>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</si>
  <si>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</si>
  <si>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</si>
  <si>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</si>
  <si>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</si>
  <si>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</si>
  <si>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</si>
  <si>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</si>
  <si>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</si>
  <si>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</si>
  <si>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</si>
  <si>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</si>
  <si>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</si>
  <si>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</si>
  <si>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</si>
  <si>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</si>
  <si>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</si>
  <si>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</si>
  <si>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</si>
  <si>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</si>
  <si>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</si>
  <si>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</si>
  <si>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</si>
  <si>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</si>
  <si>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</si>
  <si>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</si>
  <si>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</si>
  <si>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</si>
  <si>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</si>
  <si>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</si>
  <si>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</si>
  <si>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</si>
  <si>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</si>
  <si>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</si>
  <si>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</si>
  <si>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</si>
  <si>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</si>
  <si>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</si>
  <si>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</si>
  <si>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</si>
  <si>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</si>
  <si>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</si>
  <si>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</si>
  <si>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</si>
  <si>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</si>
  <si>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</si>
  <si>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</si>
  <si>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</si>
  <si>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</si>
  <si>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</si>
  <si>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</si>
  <si>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</si>
  <si>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</si>
  <si>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</si>
  <si>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</si>
  <si>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</si>
  <si>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</si>
  <si>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</si>
  <si>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</si>
  <si>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</si>
  <si>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</si>
  <si>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</si>
  <si>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</si>
  <si>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</si>
  <si>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</si>
  <si>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</si>
  <si>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</si>
  <si>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</si>
  <si>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</si>
  <si>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</si>
  <si>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</si>
  <si>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</si>
  <si>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</si>
  <si>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</si>
  <si>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0467</t>
    <phoneticPr fontId="2"/>
  </si>
  <si>
    <t>31</t>
    <phoneticPr fontId="2"/>
  </si>
  <si>
    <t>1500</t>
    <phoneticPr fontId="2"/>
  </si>
  <si>
    <t>32</t>
    <phoneticPr fontId="2"/>
  </si>
  <si>
    <t>9681</t>
    <phoneticPr fontId="2"/>
  </si>
  <si>
    <t>248</t>
    <phoneticPr fontId="2"/>
  </si>
  <si>
    <t>0033</t>
    <phoneticPr fontId="2"/>
  </si>
  <si>
    <t>鎌倉市腰越４－１１－２０</t>
    <rPh sb="0" eb="3">
      <t>カマクラシ</t>
    </rPh>
    <rPh sb="3" eb="5">
      <t>コシゴエ</t>
    </rPh>
    <phoneticPr fontId="2"/>
  </si>
  <si>
    <t>市　川</t>
    <rPh sb="0" eb="1">
      <t>シ</t>
    </rPh>
    <rPh sb="2" eb="3">
      <t>カワ</t>
    </rPh>
    <phoneticPr fontId="2"/>
  </si>
  <si>
    <t>由　夫</t>
    <rPh sb="0" eb="1">
      <t>ヨシ</t>
    </rPh>
    <rPh sb="2" eb="3">
      <t>オット</t>
    </rPh>
    <phoneticPr fontId="2"/>
  </si>
  <si>
    <t>いちかわ</t>
    <phoneticPr fontId="2"/>
  </si>
  <si>
    <t>よしお</t>
    <phoneticPr fontId="2"/>
  </si>
  <si>
    <t>池　田</t>
    <rPh sb="0" eb="1">
      <t>イケ</t>
    </rPh>
    <rPh sb="2" eb="3">
      <t>タ</t>
    </rPh>
    <phoneticPr fontId="2"/>
  </si>
  <si>
    <t>いけだ</t>
    <phoneticPr fontId="2"/>
  </si>
  <si>
    <t>仁</t>
    <rPh sb="0" eb="1">
      <t>ヒトシ</t>
    </rPh>
    <phoneticPr fontId="2"/>
  </si>
  <si>
    <t>江　嶋</t>
    <rPh sb="0" eb="1">
      <t>エ</t>
    </rPh>
    <rPh sb="2" eb="3">
      <t>シマ</t>
    </rPh>
    <phoneticPr fontId="2"/>
  </si>
  <si>
    <t>えじま</t>
    <phoneticPr fontId="2"/>
  </si>
  <si>
    <t>中　村</t>
    <rPh sb="0" eb="1">
      <t>ナカ</t>
    </rPh>
    <rPh sb="2" eb="3">
      <t>ムラ</t>
    </rPh>
    <phoneticPr fontId="2"/>
  </si>
  <si>
    <t>なかむら</t>
    <phoneticPr fontId="2"/>
  </si>
  <si>
    <t>龍　善</t>
    <rPh sb="0" eb="1">
      <t>リュウ</t>
    </rPh>
    <rPh sb="2" eb="3">
      <t>ゼン</t>
    </rPh>
    <phoneticPr fontId="2"/>
  </si>
  <si>
    <t>たつよし</t>
    <phoneticPr fontId="2"/>
  </si>
  <si>
    <t>山　﨑</t>
    <rPh sb="0" eb="1">
      <t>ヤマ</t>
    </rPh>
    <rPh sb="2" eb="3">
      <t>サキ</t>
    </rPh>
    <phoneticPr fontId="2"/>
  </si>
  <si>
    <t>海　碧</t>
    <rPh sb="0" eb="1">
      <t>カイ</t>
    </rPh>
    <rPh sb="2" eb="3">
      <t>ミドリ</t>
    </rPh>
    <phoneticPr fontId="2"/>
  </si>
  <si>
    <t>やまざき</t>
    <phoneticPr fontId="2"/>
  </si>
  <si>
    <t>かいと</t>
    <phoneticPr fontId="2"/>
  </si>
  <si>
    <t>山　本</t>
    <rPh sb="0" eb="1">
      <t>ヤマ</t>
    </rPh>
    <rPh sb="2" eb="3">
      <t>ホン</t>
    </rPh>
    <phoneticPr fontId="2"/>
  </si>
  <si>
    <t>やまもと</t>
    <phoneticPr fontId="2"/>
  </si>
  <si>
    <t>敬</t>
    <rPh sb="0" eb="1">
      <t>ケイ</t>
    </rPh>
    <phoneticPr fontId="2"/>
  </si>
  <si>
    <t>けい</t>
    <phoneticPr fontId="2"/>
  </si>
  <si>
    <t>稲　葉</t>
    <rPh sb="0" eb="1">
      <t>イネ</t>
    </rPh>
    <rPh sb="2" eb="3">
      <t>ハ</t>
    </rPh>
    <phoneticPr fontId="2"/>
  </si>
  <si>
    <t>凜太郎</t>
    <rPh sb="0" eb="3">
      <t>リンタロウ</t>
    </rPh>
    <phoneticPr fontId="2"/>
  </si>
  <si>
    <t>りんたろう</t>
    <phoneticPr fontId="2"/>
  </si>
  <si>
    <t>いなば</t>
    <phoneticPr fontId="2"/>
  </si>
  <si>
    <t>小　野</t>
    <rPh sb="0" eb="1">
      <t>ショウ</t>
    </rPh>
    <rPh sb="2" eb="3">
      <t>ノ</t>
    </rPh>
    <phoneticPr fontId="2"/>
  </si>
  <si>
    <t>お　の</t>
    <phoneticPr fontId="2"/>
  </si>
  <si>
    <t>海　斗</t>
    <rPh sb="0" eb="1">
      <t>カイ</t>
    </rPh>
    <rPh sb="2" eb="3">
      <t>ト</t>
    </rPh>
    <phoneticPr fontId="2"/>
  </si>
  <si>
    <t>かいや</t>
    <phoneticPr fontId="2"/>
  </si>
  <si>
    <t>宍　戸</t>
    <rPh sb="0" eb="1">
      <t>シシ</t>
    </rPh>
    <rPh sb="2" eb="3">
      <t>ト</t>
    </rPh>
    <phoneticPr fontId="2"/>
  </si>
  <si>
    <t>ししど</t>
    <phoneticPr fontId="2"/>
  </si>
  <si>
    <t>沖　田</t>
    <rPh sb="0" eb="1">
      <t>オキ</t>
    </rPh>
    <rPh sb="2" eb="3">
      <t>タ</t>
    </rPh>
    <phoneticPr fontId="2"/>
  </si>
  <si>
    <t>おきた</t>
    <phoneticPr fontId="2"/>
  </si>
  <si>
    <t>亨　介</t>
    <rPh sb="0" eb="1">
      <t>トオル</t>
    </rPh>
    <rPh sb="2" eb="3">
      <t>スケ</t>
    </rPh>
    <phoneticPr fontId="2"/>
  </si>
  <si>
    <t>きょうすけ</t>
    <phoneticPr fontId="2"/>
  </si>
  <si>
    <t>石　黒</t>
    <rPh sb="0" eb="1">
      <t>イシ</t>
    </rPh>
    <rPh sb="2" eb="3">
      <t>クロ</t>
    </rPh>
    <phoneticPr fontId="2"/>
  </si>
  <si>
    <t>いしぐろ</t>
    <phoneticPr fontId="2"/>
  </si>
  <si>
    <t>晴　万</t>
    <rPh sb="0" eb="1">
      <t>ハ</t>
    </rPh>
    <rPh sb="2" eb="3">
      <t>マン</t>
    </rPh>
    <phoneticPr fontId="2"/>
  </si>
  <si>
    <t>はるま</t>
    <phoneticPr fontId="2"/>
  </si>
  <si>
    <t>常　岡</t>
    <rPh sb="0" eb="1">
      <t>ツネ</t>
    </rPh>
    <rPh sb="2" eb="3">
      <t>オカ</t>
    </rPh>
    <phoneticPr fontId="2"/>
  </si>
  <si>
    <t>つねおか</t>
    <phoneticPr fontId="2"/>
  </si>
  <si>
    <t>花　村</t>
    <rPh sb="0" eb="1">
      <t>ハナ</t>
    </rPh>
    <rPh sb="2" eb="3">
      <t>ムラ</t>
    </rPh>
    <phoneticPr fontId="2"/>
  </si>
  <si>
    <t>ハナムラ</t>
    <phoneticPr fontId="2"/>
  </si>
  <si>
    <t>康太郎</t>
    <rPh sb="0" eb="3">
      <t>コウタロウ</t>
    </rPh>
    <phoneticPr fontId="2"/>
  </si>
  <si>
    <t>こうたろう</t>
    <phoneticPr fontId="2"/>
  </si>
  <si>
    <t>禎　生</t>
    <rPh sb="0" eb="1">
      <t>テイ</t>
    </rPh>
    <rPh sb="2" eb="3">
      <t>イ</t>
    </rPh>
    <phoneticPr fontId="2"/>
  </si>
  <si>
    <t>よしき</t>
    <phoneticPr fontId="2"/>
  </si>
  <si>
    <t>大　平</t>
    <rPh sb="0" eb="1">
      <t>ダイ</t>
    </rPh>
    <rPh sb="2" eb="3">
      <t>ヒラ</t>
    </rPh>
    <phoneticPr fontId="2"/>
  </si>
  <si>
    <t>おおひら</t>
    <phoneticPr fontId="2"/>
  </si>
  <si>
    <t>太　朗</t>
    <rPh sb="0" eb="1">
      <t>フトシ</t>
    </rPh>
    <rPh sb="2" eb="3">
      <t>アキラ</t>
    </rPh>
    <phoneticPr fontId="2"/>
  </si>
  <si>
    <t>たろう</t>
    <phoneticPr fontId="2"/>
  </si>
  <si>
    <t>安　藤</t>
    <rPh sb="0" eb="1">
      <t>ヤス</t>
    </rPh>
    <rPh sb="2" eb="3">
      <t>フジ</t>
    </rPh>
    <phoneticPr fontId="2"/>
  </si>
  <si>
    <t>あんどう</t>
    <phoneticPr fontId="2"/>
  </si>
  <si>
    <t>健　人</t>
    <rPh sb="0" eb="1">
      <t>ケン</t>
    </rPh>
    <rPh sb="2" eb="3">
      <t>ヒト</t>
    </rPh>
    <phoneticPr fontId="2"/>
  </si>
  <si>
    <t>けんと</t>
    <phoneticPr fontId="2"/>
  </si>
  <si>
    <t>彪</t>
  </si>
  <si>
    <t>彪</t>
    <phoneticPr fontId="2"/>
  </si>
  <si>
    <t>あきら</t>
  </si>
  <si>
    <t>あきら</t>
    <phoneticPr fontId="2"/>
  </si>
  <si>
    <t>ひとし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</si>
</sst>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19" zoomScale="70" zoomScaleNormal="100" zoomScaleSheetLayoutView="70" workbookViewId="0">
      <selection activeCell="AO45" sqref="AO4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5126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鎌倉市立腰越中学校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747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544</v>
      </c>
      <c r="AI13" s="250"/>
      <c r="AJ13" s="74" t="s">
        <v>575</v>
      </c>
      <c r="AK13" s="74"/>
      <c r="AL13" s="74"/>
      <c r="AM13" s="74"/>
      <c r="AN13" s="250" t="s">
        <v>578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740</v>
      </c>
      <c r="G14" s="169"/>
      <c r="H14" s="169"/>
      <c r="I14" s="169"/>
      <c r="J14" s="169"/>
      <c r="K14" s="169"/>
      <c r="L14" s="169" t="s">
        <v>742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746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739</v>
      </c>
      <c r="G15" s="160"/>
      <c r="H15" s="160"/>
      <c r="I15" s="160"/>
      <c r="J15" s="160"/>
      <c r="K15" s="160"/>
      <c r="L15" s="160" t="s">
        <v>741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744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745</v>
      </c>
      <c r="L20" s="201"/>
      <c r="M20" s="201"/>
      <c r="N20" s="201"/>
      <c r="O20" s="202"/>
      <c r="P20" s="198">
        <v>2</v>
      </c>
      <c r="Q20" s="198"/>
      <c r="R20" s="203">
        <v>172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703</v>
      </c>
      <c r="AA20" s="201"/>
      <c r="AB20" s="201"/>
      <c r="AC20" s="201"/>
      <c r="AD20" s="201"/>
      <c r="AE20" s="201" t="s">
        <v>716</v>
      </c>
      <c r="AF20" s="201"/>
      <c r="AG20" s="201"/>
      <c r="AH20" s="201"/>
      <c r="AI20" s="202"/>
      <c r="AJ20" s="198">
        <v>2</v>
      </c>
      <c r="AK20" s="198"/>
      <c r="AL20" s="203">
        <v>156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5" t="s">
        <v>743</v>
      </c>
      <c r="L21" s="216"/>
      <c r="M21" s="216"/>
      <c r="N21" s="216"/>
      <c r="O21" s="216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701</v>
      </c>
      <c r="AA21" s="216"/>
      <c r="AB21" s="216"/>
      <c r="AC21" s="216"/>
      <c r="AD21" s="216"/>
      <c r="AE21" s="216" t="s">
        <v>702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698</v>
      </c>
      <c r="G22" s="169"/>
      <c r="H22" s="169"/>
      <c r="I22" s="169"/>
      <c r="J22" s="169"/>
      <c r="K22" s="169" t="s">
        <v>700</v>
      </c>
      <c r="L22" s="169"/>
      <c r="M22" s="169"/>
      <c r="N22" s="169"/>
      <c r="O22" s="170"/>
      <c r="P22" s="210">
        <v>2</v>
      </c>
      <c r="Q22" s="210"/>
      <c r="R22" s="212">
        <v>176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720</v>
      </c>
      <c r="AA22" s="169"/>
      <c r="AB22" s="169"/>
      <c r="AC22" s="169"/>
      <c r="AD22" s="169"/>
      <c r="AE22" s="169" t="s">
        <v>722</v>
      </c>
      <c r="AF22" s="169"/>
      <c r="AG22" s="169"/>
      <c r="AH22" s="169"/>
      <c r="AI22" s="170"/>
      <c r="AJ22" s="210">
        <v>1</v>
      </c>
      <c r="AK22" s="210"/>
      <c r="AL22" s="212">
        <v>172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697</v>
      </c>
      <c r="G23" s="223"/>
      <c r="H23" s="223"/>
      <c r="I23" s="223"/>
      <c r="J23" s="223"/>
      <c r="K23" s="223" t="s">
        <v>699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719</v>
      </c>
      <c r="AA23" s="223"/>
      <c r="AB23" s="223"/>
      <c r="AC23" s="223"/>
      <c r="AD23" s="223"/>
      <c r="AE23" s="223" t="s">
        <v>721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706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2</v>
      </c>
      <c r="Q24" s="210"/>
      <c r="R24" s="212">
        <v>167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724</v>
      </c>
      <c r="AA24" s="169"/>
      <c r="AB24" s="169"/>
      <c r="AC24" s="169"/>
      <c r="AD24" s="169"/>
      <c r="AE24" s="169" t="s">
        <v>726</v>
      </c>
      <c r="AF24" s="169"/>
      <c r="AG24" s="169"/>
      <c r="AH24" s="169"/>
      <c r="AI24" s="170"/>
      <c r="AJ24" s="210">
        <v>1</v>
      </c>
      <c r="AK24" s="210"/>
      <c r="AL24" s="212">
        <v>147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723</v>
      </c>
      <c r="AA25" s="223"/>
      <c r="AB25" s="223"/>
      <c r="AC25" s="223"/>
      <c r="AD25" s="223"/>
      <c r="AE25" s="223" t="s">
        <v>725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712</v>
      </c>
      <c r="G26" s="169"/>
      <c r="H26" s="169"/>
      <c r="I26" s="169"/>
      <c r="J26" s="169"/>
      <c r="K26" s="169" t="s">
        <v>711</v>
      </c>
      <c r="L26" s="169"/>
      <c r="M26" s="169"/>
      <c r="N26" s="169"/>
      <c r="O26" s="170"/>
      <c r="P26" s="210">
        <v>2</v>
      </c>
      <c r="Q26" s="210"/>
      <c r="R26" s="212">
        <v>173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728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1</v>
      </c>
      <c r="AK26" s="210"/>
      <c r="AL26" s="212">
        <v>159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709</v>
      </c>
      <c r="G27" s="223"/>
      <c r="H27" s="223"/>
      <c r="I27" s="223"/>
      <c r="J27" s="223"/>
      <c r="K27" s="223" t="s">
        <v>710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727</v>
      </c>
      <c r="AA27" s="223"/>
      <c r="AB27" s="223"/>
      <c r="AC27" s="223"/>
      <c r="AD27" s="223"/>
      <c r="AE27" s="223" t="s">
        <v>733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714</v>
      </c>
      <c r="G28" s="169"/>
      <c r="H28" s="169"/>
      <c r="I28" s="169"/>
      <c r="J28" s="169"/>
      <c r="K28" s="169" t="s">
        <v>704</v>
      </c>
      <c r="L28" s="169"/>
      <c r="M28" s="169"/>
      <c r="N28" s="169"/>
      <c r="O28" s="170"/>
      <c r="P28" s="210">
        <v>2</v>
      </c>
      <c r="Q28" s="210"/>
      <c r="R28" s="212">
        <v>170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730</v>
      </c>
      <c r="AA28" s="169"/>
      <c r="AB28" s="169"/>
      <c r="AC28" s="169"/>
      <c r="AD28" s="169"/>
      <c r="AE28" s="169" t="s">
        <v>732</v>
      </c>
      <c r="AF28" s="169"/>
      <c r="AG28" s="169"/>
      <c r="AH28" s="169"/>
      <c r="AI28" s="170"/>
      <c r="AJ28" s="210">
        <v>1</v>
      </c>
      <c r="AK28" s="210"/>
      <c r="AL28" s="212">
        <v>160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729</v>
      </c>
      <c r="AA29" s="223"/>
      <c r="AB29" s="223"/>
      <c r="AC29" s="223"/>
      <c r="AD29" s="223"/>
      <c r="AE29" s="223" t="s">
        <v>731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718</v>
      </c>
      <c r="G30" s="169"/>
      <c r="H30" s="169"/>
      <c r="I30" s="169"/>
      <c r="J30" s="169"/>
      <c r="K30" s="169" t="s">
        <v>711</v>
      </c>
      <c r="L30" s="169"/>
      <c r="M30" s="169"/>
      <c r="N30" s="169"/>
      <c r="O30" s="170"/>
      <c r="P30" s="210">
        <v>2</v>
      </c>
      <c r="Q30" s="210"/>
      <c r="R30" s="212">
        <v>161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736</v>
      </c>
      <c r="AA30" s="169"/>
      <c r="AB30" s="169"/>
      <c r="AC30" s="169"/>
      <c r="AD30" s="169"/>
      <c r="AE30" s="169" t="s">
        <v>738</v>
      </c>
      <c r="AF30" s="169"/>
      <c r="AG30" s="169"/>
      <c r="AH30" s="169"/>
      <c r="AI30" s="170"/>
      <c r="AJ30" s="210">
        <v>1</v>
      </c>
      <c r="AK30" s="210"/>
      <c r="AL30" s="212">
        <v>158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717</v>
      </c>
      <c r="G31" s="160"/>
      <c r="H31" s="160"/>
      <c r="I31" s="160"/>
      <c r="J31" s="160"/>
      <c r="K31" s="223" t="s">
        <v>710</v>
      </c>
      <c r="L31" s="223"/>
      <c r="M31" s="223"/>
      <c r="N31" s="223"/>
      <c r="O31" s="224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735</v>
      </c>
      <c r="AA31" s="160"/>
      <c r="AB31" s="160"/>
      <c r="AC31" s="160"/>
      <c r="AD31" s="160"/>
      <c r="AE31" s="160" t="s">
        <v>737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5126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湘南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鎌倉市立腰越中学校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いちかわ</v>
      </c>
      <c r="F7" s="330"/>
      <c r="G7" s="330"/>
      <c r="H7" s="330"/>
      <c r="I7" s="330"/>
      <c r="J7" s="330"/>
      <c r="K7" s="330" t="str">
        <f>IF(入力!L12="","",入力!L12)</f>
        <v>よしお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いけだ</v>
      </c>
      <c r="V7" s="166"/>
      <c r="W7" s="166"/>
      <c r="X7" s="166"/>
      <c r="Y7" s="166"/>
      <c r="Z7" s="304"/>
      <c r="AA7" s="287" t="str">
        <f>IF(入力!AB12="","",入力!AB12)</f>
        <v>ひとし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市　川</v>
      </c>
      <c r="F8" s="318"/>
      <c r="G8" s="318"/>
      <c r="H8" s="318"/>
      <c r="I8" s="318"/>
      <c r="J8" s="318"/>
      <c r="K8" s="318" t="str">
        <f>IF(入力!L13="","",入力!L13)</f>
        <v>由　夫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池　田</v>
      </c>
      <c r="V8" s="321"/>
      <c r="W8" s="321"/>
      <c r="X8" s="321"/>
      <c r="Y8" s="321"/>
      <c r="Z8" s="322"/>
      <c r="AA8" s="323" t="str">
        <f>IF(入力!AB13="","",入力!AB13)</f>
        <v>仁</v>
      </c>
      <c r="AB8" s="321"/>
      <c r="AC8" s="321"/>
      <c r="AD8" s="321"/>
      <c r="AE8" s="321"/>
      <c r="AF8" s="324"/>
      <c r="AG8" s="264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あんどう</v>
      </c>
      <c r="F9" s="166"/>
      <c r="G9" s="166"/>
      <c r="H9" s="166"/>
      <c r="I9" s="166"/>
      <c r="J9" s="304"/>
      <c r="K9" s="287" t="str">
        <f>IF(入力!L14="","",入力!L14)</f>
        <v>けんと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えじま</v>
      </c>
      <c r="V9" s="166"/>
      <c r="W9" s="166"/>
      <c r="X9" s="166"/>
      <c r="Y9" s="166"/>
      <c r="Z9" s="304"/>
      <c r="AA9" s="287" t="str">
        <f>IF(入力!AB14="","",入力!AB14)</f>
        <v>あきら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安　藤</v>
      </c>
      <c r="F10" s="290"/>
      <c r="G10" s="290"/>
      <c r="H10" s="290"/>
      <c r="I10" s="290"/>
      <c r="J10" s="293"/>
      <c r="K10" s="289" t="str">
        <f>IF(入力!L15="","",入力!L15)</f>
        <v>健　人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江　嶋</v>
      </c>
      <c r="V10" s="290"/>
      <c r="W10" s="290"/>
      <c r="X10" s="290"/>
      <c r="Y10" s="290"/>
      <c r="Z10" s="293"/>
      <c r="AA10" s="289" t="str">
        <f>IF(入力!AB15="","",入力!AB15)</f>
        <v>彪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えじま</v>
      </c>
      <c r="F15" s="283"/>
      <c r="G15" s="283"/>
      <c r="H15" s="283"/>
      <c r="I15" s="283"/>
      <c r="J15" s="283" t="str">
        <f>IF(入力!K20="","",入力!K20)</f>
        <v>あきら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172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やまざき</v>
      </c>
      <c r="Z15" s="283"/>
      <c r="AA15" s="283"/>
      <c r="AB15" s="283"/>
      <c r="AC15" s="283"/>
      <c r="AD15" s="283" t="str">
        <f>IF(入力!AE20="","",入力!AE20)</f>
        <v>かいや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156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江　嶋</v>
      </c>
      <c r="F16" s="298"/>
      <c r="G16" s="298"/>
      <c r="H16" s="298"/>
      <c r="I16" s="298"/>
      <c r="J16" s="298" t="str">
        <f>IF(入力!K21="","",入力!K21)</f>
        <v>彪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山　﨑</v>
      </c>
      <c r="Z16" s="298"/>
      <c r="AA16" s="298"/>
      <c r="AB16" s="298"/>
      <c r="AC16" s="298"/>
      <c r="AD16" s="298" t="str">
        <f>IF(入力!AE21="","",入力!AE21)</f>
        <v>海　碧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なかむら</v>
      </c>
      <c r="F17" s="269"/>
      <c r="G17" s="269"/>
      <c r="H17" s="269"/>
      <c r="I17" s="269"/>
      <c r="J17" s="269" t="str">
        <f>IF(入力!K22="","",入力!K22)</f>
        <v>たつよし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176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おきた</v>
      </c>
      <c r="Z17" s="269"/>
      <c r="AA17" s="269"/>
      <c r="AB17" s="269"/>
      <c r="AC17" s="269"/>
      <c r="AD17" s="269" t="str">
        <f>IF(入力!AE22="","",入力!AE22)</f>
        <v>きょうすけ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172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中　村</v>
      </c>
      <c r="F18" s="262"/>
      <c r="G18" s="262"/>
      <c r="H18" s="262"/>
      <c r="I18" s="262"/>
      <c r="J18" s="262" t="str">
        <f>IF(入力!K23="","",入力!K23)</f>
        <v>龍　善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沖　田</v>
      </c>
      <c r="Z18" s="262"/>
      <c r="AA18" s="262"/>
      <c r="AB18" s="262"/>
      <c r="AC18" s="262"/>
      <c r="AD18" s="262" t="str">
        <f>IF(入力!AE23="","",入力!AE23)</f>
        <v>亨　介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やまもと</v>
      </c>
      <c r="F19" s="269"/>
      <c r="G19" s="269"/>
      <c r="H19" s="269"/>
      <c r="I19" s="269"/>
      <c r="J19" s="269" t="str">
        <f>IF(入力!K24="","",入力!K24)</f>
        <v>けい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167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いしぐろ</v>
      </c>
      <c r="Z19" s="269"/>
      <c r="AA19" s="269"/>
      <c r="AB19" s="269"/>
      <c r="AC19" s="269"/>
      <c r="AD19" s="269" t="str">
        <f>IF(入力!AE24="","",入力!AE24)</f>
        <v>はるま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147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山　本</v>
      </c>
      <c r="F20" s="262"/>
      <c r="G20" s="262"/>
      <c r="H20" s="262"/>
      <c r="I20" s="262"/>
      <c r="J20" s="262" t="str">
        <f>IF(入力!K25="","",入力!K25)</f>
        <v>敬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石　黒</v>
      </c>
      <c r="Z20" s="262"/>
      <c r="AA20" s="262"/>
      <c r="AB20" s="262"/>
      <c r="AC20" s="262"/>
      <c r="AD20" s="262" t="str">
        <f>IF(入力!AE25="","",入力!AE25)</f>
        <v>晴　万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いなば</v>
      </c>
      <c r="F21" s="269"/>
      <c r="G21" s="269"/>
      <c r="H21" s="269"/>
      <c r="I21" s="269"/>
      <c r="J21" s="269" t="str">
        <f>IF(入力!K26="","",入力!K26)</f>
        <v>りんたろう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173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つねおか</v>
      </c>
      <c r="Z21" s="269"/>
      <c r="AA21" s="269"/>
      <c r="AB21" s="269"/>
      <c r="AC21" s="269"/>
      <c r="AD21" s="269" t="str">
        <f>IF(入力!AE26="","",入力!AE26)</f>
        <v>よしき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159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稲　葉</v>
      </c>
      <c r="F22" s="262"/>
      <c r="G22" s="262"/>
      <c r="H22" s="262"/>
      <c r="I22" s="262"/>
      <c r="J22" s="262" t="str">
        <f>IF(入力!K27="","",入力!K27)</f>
        <v>凜太郎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常　岡</v>
      </c>
      <c r="Z22" s="262"/>
      <c r="AA22" s="262"/>
      <c r="AB22" s="262"/>
      <c r="AC22" s="262"/>
      <c r="AD22" s="262" t="str">
        <f>IF(入力!AE27="","",入力!AE27)</f>
        <v>禎　生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お　の</v>
      </c>
      <c r="F23" s="269"/>
      <c r="G23" s="269"/>
      <c r="H23" s="269"/>
      <c r="I23" s="269"/>
      <c r="J23" s="269" t="str">
        <f>IF(入力!K28="","",入力!K28)</f>
        <v>かいと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170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ハナムラ</v>
      </c>
      <c r="Z23" s="269"/>
      <c r="AA23" s="269"/>
      <c r="AB23" s="269"/>
      <c r="AC23" s="269"/>
      <c r="AD23" s="269" t="str">
        <f>IF(入力!AE28="","",入力!AE28)</f>
        <v>こうたろう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160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小　野</v>
      </c>
      <c r="F24" s="262"/>
      <c r="G24" s="262"/>
      <c r="H24" s="262"/>
      <c r="I24" s="262"/>
      <c r="J24" s="262" t="str">
        <f>IF(入力!K29="","",入力!K29)</f>
        <v>海　斗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花　村</v>
      </c>
      <c r="Z24" s="262"/>
      <c r="AA24" s="262"/>
      <c r="AB24" s="262"/>
      <c r="AC24" s="262"/>
      <c r="AD24" s="262" t="str">
        <f>IF(入力!AE29="","",入力!AE29)</f>
        <v>康太郎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ししど</v>
      </c>
      <c r="F25" s="269"/>
      <c r="G25" s="269"/>
      <c r="H25" s="269"/>
      <c r="I25" s="269"/>
      <c r="J25" s="269" t="str">
        <f>IF(入力!K30="","",入力!K30)</f>
        <v>りんたろう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161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おおひら</v>
      </c>
      <c r="Z25" s="269"/>
      <c r="AA25" s="269"/>
      <c r="AB25" s="269"/>
      <c r="AC25" s="269"/>
      <c r="AD25" s="269" t="str">
        <f>IF(入力!AE30="","",入力!AE30)</f>
        <v>たろう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158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宍　戸</v>
      </c>
      <c r="F26" s="275"/>
      <c r="G26" s="275"/>
      <c r="H26" s="275"/>
      <c r="I26" s="275"/>
      <c r="J26" s="275" t="str">
        <f>IF(入力!K31="","",入力!K31)</f>
        <v>凜太郎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大　平</v>
      </c>
      <c r="Z26" s="275"/>
      <c r="AA26" s="275"/>
      <c r="AB26" s="275"/>
      <c r="AC26" s="275"/>
      <c r="AD26" s="275" t="str">
        <f>IF(入力!AE31="","",入力!AE31)</f>
        <v>太　朗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5126</v>
      </c>
      <c r="B7" s="46" t="str">
        <f>IF(入力!$F$8="",入力!$F$3,入力!$F$3&amp;" ・ "&amp;入力!$F$8)</f>
        <v>鎌倉市立腰越中学校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248</v>
      </c>
      <c r="G7" s="57" t="str">
        <f>IF(入力!$I$6="","",入力!$I$6)</f>
        <v>0033</v>
      </c>
      <c r="H7" s="46"/>
      <c r="I7" s="46" t="str">
        <f>IF(入力!$L$5="","",入力!$L$5)</f>
        <v>鎌倉市腰越４－１１－２０</v>
      </c>
      <c r="J7" s="46"/>
      <c r="K7" s="57" t="str">
        <f>IF(入力!$AB$4="","",入力!$AB$4)</f>
        <v>0467</v>
      </c>
      <c r="L7" s="57" t="str">
        <f>IF(入力!$AG$4="","",入力!$AG$4)</f>
        <v>31</v>
      </c>
      <c r="M7" s="57" t="str">
        <f>IF(入力!$AL$4="","",入力!$AL$4)</f>
        <v>1500</v>
      </c>
      <c r="N7" s="57" t="str">
        <f>IF(入力!$AB$6="","",入力!$AB$6)</f>
        <v>0467</v>
      </c>
      <c r="O7" s="57" t="str">
        <f>IF(入力!$AG$6="","",入力!$AG$6)</f>
        <v>32</v>
      </c>
      <c r="P7" s="57" t="str">
        <f>IF(入力!$AL$6="","",入力!$AL$6)</f>
        <v>9681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市　川</v>
      </c>
      <c r="D16" s="46" t="str">
        <f>IF(入力!$L$13="","",入力!$L$13)</f>
        <v>由　夫</v>
      </c>
      <c r="E16" s="46" t="str">
        <f>IF(入力!$F$12="","",入力!$F$12)</f>
        <v>いちかわ</v>
      </c>
      <c r="F16" s="46" t="str">
        <f>IF(入力!$L$12="","",入力!$L$12)</f>
        <v>よしお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池　田</v>
      </c>
      <c r="D17" s="46" t="str">
        <f>IF(入力!$AB$13="","",入力!$AB$13)</f>
        <v>仁</v>
      </c>
      <c r="E17" s="46" t="str">
        <f>IF(入力!$V$12="","",入力!$V$12)</f>
        <v>いけだ</v>
      </c>
      <c r="F17" s="46" t="str">
        <f>IF(入力!$AB$12="","",入力!$AB$12)</f>
        <v>ひとし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安　藤</v>
      </c>
      <c r="D20" s="46" t="str">
        <f>IF(入力!$L$15="","",入力!$L$15)</f>
        <v>健　人</v>
      </c>
      <c r="E20" s="46" t="str">
        <f>IF(入力!$F$14="","",入力!$F$14)</f>
        <v>あんどう</v>
      </c>
      <c r="F20" s="46" t="str">
        <f>IF(入力!$L$14="","",入力!$L$14)</f>
        <v>けんと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江　嶋</v>
      </c>
      <c r="D24" s="46" t="str">
        <f>IF(入力!$AB$15="","",入力!$AB$15)</f>
        <v>彪</v>
      </c>
      <c r="E24" s="46" t="str">
        <f>IF(入力!$V$14="","",入力!$V$14)</f>
        <v>えじま</v>
      </c>
      <c r="F24" s="46" t="str">
        <f>IF(入力!$AB$14="","",入力!$AB$14)</f>
        <v>あきら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江　嶋</v>
      </c>
      <c r="D53" s="46" t="str">
        <f>IF(入力!K21="","",入力!K21)</f>
        <v>彪</v>
      </c>
      <c r="E53" s="46" t="str">
        <f>IF(入力!F20="","",入力!F20)</f>
        <v>えじま</v>
      </c>
      <c r="F53" s="46" t="str">
        <f>IF(入力!K20="","",入力!K20)</f>
        <v>あきら</v>
      </c>
      <c r="G53" s="46"/>
      <c r="H53" s="46"/>
      <c r="I53" s="46">
        <f>IF(入力!P20="","",入力!P20)</f>
        <v>2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　村</v>
      </c>
      <c r="D54" s="46" t="str">
        <f>IF(入力!K23="","",入力!K23)</f>
        <v>龍　善</v>
      </c>
      <c r="E54" s="46" t="str">
        <f>IF(入力!F22="","",入力!F22)</f>
        <v>なかむら</v>
      </c>
      <c r="F54" s="46" t="str">
        <f>IF(入力!K22="","",入力!K22)</f>
        <v>たつよし</v>
      </c>
      <c r="G54" s="46"/>
      <c r="H54" s="46"/>
      <c r="I54" s="46">
        <f>IF(入力!P22="","",入力!P22)</f>
        <v>2</v>
      </c>
      <c r="J54" s="46">
        <f>IF(入力!R22="","",入力!R22)</f>
        <v>176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　本</v>
      </c>
      <c r="D55" s="46" t="str">
        <f>IF(入力!K25="","",入力!K25)</f>
        <v>敬</v>
      </c>
      <c r="E55" s="46" t="str">
        <f>IF(入力!F24="","",入力!F24)</f>
        <v>やまもと</v>
      </c>
      <c r="F55" s="46" t="str">
        <f>IF(入力!K24="","",入力!K24)</f>
        <v>けい</v>
      </c>
      <c r="G55" s="46"/>
      <c r="H55" s="46"/>
      <c r="I55" s="46">
        <f>IF(入力!P24="","",入力!P24)</f>
        <v>2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稲　葉</v>
      </c>
      <c r="D56" s="46" t="str">
        <f>IF(入力!K27="","",入力!K27)</f>
        <v>凜太郎</v>
      </c>
      <c r="E56" s="46" t="str">
        <f>IF(入力!F26="","",入力!F26)</f>
        <v>いなば</v>
      </c>
      <c r="F56" s="46" t="str">
        <f>IF(入力!K26="","",入力!K26)</f>
        <v>りんたろう</v>
      </c>
      <c r="G56" s="46"/>
      <c r="H56" s="46"/>
      <c r="I56" s="46">
        <f>IF(入力!P26="","",入力!P26)</f>
        <v>2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　野</v>
      </c>
      <c r="D57" s="46" t="str">
        <f>IF(入力!K29="","",入力!K29)</f>
        <v>海　斗</v>
      </c>
      <c r="E57" s="46" t="str">
        <f>IF(入力!F28="","",入力!F28)</f>
        <v>お　の</v>
      </c>
      <c r="F57" s="46" t="str">
        <f>IF(入力!K28="","",入力!K28)</f>
        <v>かいと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宍　戸</v>
      </c>
      <c r="D58" s="46" t="str">
        <f>IF(入力!K31="","",入力!K31)</f>
        <v>凜太郎</v>
      </c>
      <c r="E58" s="46" t="str">
        <f>IF(入力!F30="","",入力!F30)</f>
        <v>ししど</v>
      </c>
      <c r="F58" s="46" t="str">
        <f>IF(入力!K30="","",入力!K30)</f>
        <v>りんたろう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　﨑</v>
      </c>
      <c r="D59" s="46" t="str">
        <f>IF(入力!AE21="","",入力!AE21)</f>
        <v>海　碧</v>
      </c>
      <c r="E59" s="46" t="str">
        <f>IF(入力!Z20="","",入力!Z20)</f>
        <v>やまざき</v>
      </c>
      <c r="F59" s="46" t="str">
        <f>IF(入力!AE20="","",入力!AE20)</f>
        <v>かいや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沖　田</v>
      </c>
      <c r="D60" s="46" t="str">
        <f>IF(入力!AE23="","",入力!AE23)</f>
        <v>亨　介</v>
      </c>
      <c r="E60" s="46" t="str">
        <f>IF(入力!Z22="","",入力!Z22)</f>
        <v>おきた</v>
      </c>
      <c r="F60" s="46" t="str">
        <f>IF(入力!AE22="","",入力!AE22)</f>
        <v>きょうすけ</v>
      </c>
      <c r="G60" s="46"/>
      <c r="H60" s="46"/>
      <c r="I60" s="46">
        <f>IF(入力!AJ22="","",入力!AJ22)</f>
        <v>1</v>
      </c>
      <c r="J60" s="46">
        <f>IF(入力!AL22="","",入力!AL22)</f>
        <v>172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石　黒</v>
      </c>
      <c r="D61" s="46" t="str">
        <f>IF(入力!AE25="","",入力!AE25)</f>
        <v>晴　万</v>
      </c>
      <c r="E61" s="46" t="str">
        <f>IF(入力!Z24="","",入力!Z24)</f>
        <v>いしぐろ</v>
      </c>
      <c r="F61" s="46" t="str">
        <f>IF(入力!AE24="","",入力!AE24)</f>
        <v>はるま</v>
      </c>
      <c r="G61" s="46"/>
      <c r="H61" s="46"/>
      <c r="I61" s="46">
        <f>IF(入力!AJ24="","",入力!AJ24)</f>
        <v>1</v>
      </c>
      <c r="J61" s="46">
        <f>IF(入力!AL24="","",入力!AL24)</f>
        <v>147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常　岡</v>
      </c>
      <c r="D62" s="46" t="str">
        <f>IF(入力!AE27="","",入力!AE27)</f>
        <v>禎　生</v>
      </c>
      <c r="E62" s="46" t="str">
        <f>IF(入力!Z26="","",入力!Z26)</f>
        <v>つねおか</v>
      </c>
      <c r="F62" s="46" t="str">
        <f>IF(入力!AE26="","",入力!AE26)</f>
        <v>よしき</v>
      </c>
      <c r="G62" s="46"/>
      <c r="H62" s="46"/>
      <c r="I62" s="46">
        <f>IF(入力!AJ26="","",入力!AJ26)</f>
        <v>1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花　村</v>
      </c>
      <c r="D63" s="46" t="str">
        <f>IF(入力!AE29="","",入力!AE29)</f>
        <v>康太郎</v>
      </c>
      <c r="E63" s="46" t="str">
        <f>IF(入力!Z28="","",入力!Z28)</f>
        <v>ハナムラ</v>
      </c>
      <c r="F63" s="46" t="str">
        <f>IF(入力!AE28="","",入力!AE28)</f>
        <v>こうたろう</v>
      </c>
      <c r="G63" s="46"/>
      <c r="H63" s="46"/>
      <c r="I63" s="46">
        <f>IF(入力!AJ28="","",入力!AJ28)</f>
        <v>1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　平</v>
      </c>
      <c r="D64" s="46" t="str">
        <f>IF(入力!AE31="","",入力!AE31)</f>
        <v>太　朗</v>
      </c>
      <c r="E64" s="46" t="str">
        <f>IF(入力!Z30="","",入力!Z30)</f>
        <v>おおひら</v>
      </c>
      <c r="F64" s="46" t="str">
        <f>IF(入力!AE30="","",入力!AE30)</f>
        <v>たろう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24PC001</cp:lastModifiedBy>
  <cp:lastPrinted>2016-11-14T08:41:24Z</cp:lastPrinted>
  <dcterms:created xsi:type="dcterms:W3CDTF">2006-11-03T01:52:14Z</dcterms:created>
  <dcterms:modified xsi:type="dcterms:W3CDTF">2016-11-14T08:45:56Z</dcterms:modified>
</cp:coreProperties>
</file>