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<sst xmlns="http://schemas.openxmlformats.org/spreadsheetml/2006/main" count="1474" uniqueCount="758">
  <si>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</si>
  <si>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</si>
  <si>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</si>
  <si>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</si>
  <si>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</si>
  <si>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</si>
  <si>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</si>
  <si>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</si>
  <si>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</si>
  <si>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</si>
  <si>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</si>
  <si>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</si>
  <si>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</si>
  <si>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</si>
  <si>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</si>
  <si>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</si>
  <si>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</si>
  <si>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</si>
  <si>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</si>
  <si>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</si>
  <si>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</si>
  <si>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</si>
  <si>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</si>
  <si>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</si>
  <si>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</si>
  <si>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</si>
  <si>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</si>
  <si>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</si>
  <si>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</si>
  <si>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</si>
  <si>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</si>
  <si>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</si>
  <si>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</si>
  <si>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</si>
  <si>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</si>
  <si>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</si>
  <si>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</si>
  <si>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</si>
  <si>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</si>
  <si>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</si>
  <si>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</si>
  <si>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</si>
  <si>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</si>
  <si>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</si>
  <si>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</si>
  <si>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</si>
  <si>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</si>
  <si>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</si>
  <si>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</si>
  <si>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</si>
  <si>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</si>
  <si>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</si>
  <si>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</si>
  <si>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</si>
  <si>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</si>
  <si>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</si>
  <si>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</si>
  <si>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</si>
  <si>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</si>
  <si>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</si>
  <si>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</si>
  <si>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</si>
  <si>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</si>
  <si>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</si>
  <si>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</si>
  <si>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</si>
  <si>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</si>
  <si>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</si>
  <si>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</si>
  <si>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</si>
  <si>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</si>
  <si>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</si>
  <si>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</si>
  <si>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</si>
  <si>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</si>
  <si>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</si>
  <si>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</si>
  <si>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</si>
  <si>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</si>
  <si>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</si>
  <si>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</si>
  <si>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</si>
  <si>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</si>
  <si>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</si>
  <si>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</si>
  <si>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</si>
  <si>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</si>
  <si>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</si>
  <si>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</si>
  <si>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</si>
  <si>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</si>
  <si>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</si>
  <si>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</si>
  <si>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</si>
  <si>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</si>
  <si>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</si>
  <si>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</si>
  <si>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</si>
  <si>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</si>
  <si>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</si>
  <si>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</si>
  <si>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</si>
  <si>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</si>
  <si>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</si>
  <si>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</si>
  <si>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</si>
  <si>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</si>
  <si>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</si>
  <si>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</si>
  <si>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</si>
  <si>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</si>
  <si>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</si>
  <si>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</si>
  <si>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</si>
  <si>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</si>
  <si>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</si>
  <si>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</si>
  <si>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</si>
  <si>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</si>
  <si>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</si>
  <si>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</si>
  <si>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</si>
  <si>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</si>
  <si>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</si>
  <si>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</si>
  <si>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</si>
  <si>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</si>
  <si>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</si>
  <si>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</si>
  <si>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</si>
  <si>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</si>
  <si>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</si>
  <si>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</si>
  <si>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</si>
  <si>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</si>
  <si>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</si>
  <si>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</si>
  <si>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</si>
  <si>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</si>
  <si>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</si>
  <si>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</si>
  <si>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</si>
  <si>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</si>
  <si>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</si>
  <si>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</si>
  <si>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</si>
  <si>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</si>
  <si>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</si>
  <si>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</si>
  <si>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</si>
  <si>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</si>
  <si>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</si>
  <si>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</si>
  <si>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</si>
  <si>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</si>
  <si>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</si>
  <si>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</si>
  <si>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</si>
  <si>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</si>
  <si>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</si>
  <si>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</si>
  <si>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</si>
  <si>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</si>
  <si>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</si>
  <si>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</si>
  <si>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</si>
  <si>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</si>
  <si>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</si>
  <si>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</si>
  <si>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</si>
  <si>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</si>
  <si>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</si>
  <si>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</si>
  <si>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</si>
  <si>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</si>
  <si>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</si>
  <si>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</si>
  <si>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</si>
  <si>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</si>
  <si>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</si>
  <si>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</si>
  <si>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</si>
  <si>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</si>
  <si>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</si>
  <si>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</si>
  <si>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</si>
  <si>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</si>
  <si>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</si>
  <si>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</si>
  <si>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</si>
  <si>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</si>
  <si>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</si>
  <si>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</si>
  <si>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</si>
  <si>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</si>
  <si>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</si>
  <si>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</si>
  <si>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</si>
  <si>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</si>
  <si>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</si>
  <si>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</si>
  <si>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</si>
  <si>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</si>
  <si>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</si>
  <si>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</si>
  <si>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</si>
  <si>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</si>
  <si>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</si>
  <si>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</si>
  <si>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</si>
  <si>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</si>
  <si>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</si>
  <si>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</si>
  <si>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</si>
  <si>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</si>
  <si>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</si>
  <si>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</si>
  <si>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</si>
  <si>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</si>
  <si>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</si>
  <si>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</si>
  <si>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</si>
  <si>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</si>
  <si>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</si>
  <si>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</si>
  <si>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</si>
  <si>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</si>
  <si>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</si>
  <si>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</si>
  <si>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</si>
  <si>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</si>
  <si>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</si>
  <si>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</si>
  <si>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</si>
  <si>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</si>
  <si>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</si>
  <si>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</si>
  <si>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</si>
  <si>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</si>
  <si>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</si>
  <si>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</si>
  <si>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</si>
  <si>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</si>
  <si>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</si>
  <si>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</si>
  <si>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</si>
  <si>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</si>
  <si>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</si>
  <si>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</si>
  <si>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</si>
  <si>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</si>
  <si>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</si>
  <si>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</si>
  <si>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</si>
  <si>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</si>
  <si>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</si>
  <si>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</si>
  <si>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</si>
  <si>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</si>
  <si>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</si>
  <si>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</si>
  <si>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</si>
  <si>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</si>
  <si>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</si>
  <si>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</si>
  <si>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</si>
  <si>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</si>
  <si>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</si>
  <si>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</si>
  <si>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</si>
  <si>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</si>
  <si>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</si>
  <si>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</si>
  <si>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</si>
  <si>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</si>
  <si>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</si>
  <si>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</si>
  <si>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</si>
  <si>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</si>
  <si>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</si>
  <si>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</si>
  <si>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</si>
  <si>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</si>
  <si>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</si>
  <si>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</si>
  <si>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</si>
  <si>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</si>
  <si>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</si>
  <si>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</si>
  <si>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</si>
  <si>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</si>
  <si>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</si>
  <si>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</si>
  <si>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</si>
  <si>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</si>
  <si>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</si>
  <si>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</si>
  <si>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</si>
  <si>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</si>
  <si>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</si>
  <si>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</si>
  <si>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</si>
  <si>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</si>
  <si>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</si>
  <si>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</si>
  <si>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</si>
  <si>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</si>
  <si>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</si>
  <si>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</si>
  <si>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</si>
  <si>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</si>
  <si>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</si>
  <si>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</si>
  <si>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</si>
  <si>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</si>
  <si>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</si>
  <si>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</si>
  <si>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</si>
  <si>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</si>
  <si>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</si>
  <si>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</si>
  <si>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</si>
  <si>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</si>
  <si>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</si>
  <si>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</si>
  <si>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</si>
  <si>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</si>
  <si>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</si>
  <si>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</si>
  <si>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</si>
  <si>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</si>
  <si>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</si>
  <si>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</si>
  <si>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</si>
  <si>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</si>
  <si>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</si>
  <si>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</si>
  <si>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</si>
  <si>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</si>
  <si>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</si>
  <si>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</si>
  <si>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</si>
  <si>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</si>
  <si>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</si>
  <si>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</si>
  <si>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</si>
  <si>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</si>
  <si>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</si>
  <si>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</si>
  <si>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</si>
  <si>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</si>
  <si>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</si>
  <si>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</si>
  <si>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</si>
  <si>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</si>
  <si>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</si>
  <si>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</si>
  <si>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</si>
  <si>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</si>
  <si>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</si>
  <si>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</si>
  <si>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</si>
  <si>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</si>
  <si>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</si>
  <si>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</si>
  <si>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</si>
  <si>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</si>
  <si>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</si>
  <si>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</si>
  <si>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</si>
  <si>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</si>
  <si>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</si>
  <si>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</si>
  <si>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</si>
  <si>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</si>
  <si>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</si>
  <si>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</si>
  <si>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</si>
  <si>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</si>
  <si>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</si>
  <si>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</si>
  <si>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</si>
  <si>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</si>
  <si>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</si>
  <si>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</si>
  <si>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</si>
  <si>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</si>
  <si>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</si>
  <si>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</si>
  <si>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</si>
  <si>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</si>
  <si>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</si>
  <si>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</si>
  <si>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</si>
  <si>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</si>
  <si>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</si>
  <si>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</si>
  <si>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</si>
  <si>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</si>
  <si>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</si>
  <si>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</si>
  <si>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</si>
  <si>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</si>
  <si>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</si>
  <si>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</si>
  <si>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</si>
  <si>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</si>
  <si>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</si>
  <si>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</si>
  <si>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</si>
  <si>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</si>
  <si>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</si>
  <si>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</si>
  <si>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</si>
  <si>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</si>
  <si>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</si>
  <si>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</si>
  <si>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</si>
  <si>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</si>
  <si>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</si>
  <si>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</si>
  <si>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</si>
  <si>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</si>
  <si>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</si>
  <si>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</si>
  <si>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</si>
  <si>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</si>
  <si>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</si>
  <si>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</si>
  <si>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</si>
  <si>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</si>
  <si>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</si>
  <si>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</si>
  <si>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</si>
  <si>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</si>
  <si>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</si>
  <si>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</si>
  <si>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</si>
  <si>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</si>
  <si>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</si>
  <si>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</si>
  <si>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</si>
  <si>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</si>
  <si>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</si>
  <si>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</si>
  <si>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</si>
  <si>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</si>
  <si>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</si>
  <si>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</si>
  <si>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</si>
  <si>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</si>
  <si>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</si>
  <si>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</si>
  <si>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</si>
  <si>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</si>
  <si>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</si>
  <si>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</si>
  <si>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</si>
  <si>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</si>
  <si>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</si>
  <si>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</si>
  <si>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</si>
  <si>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</si>
  <si>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</si>
  <si>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</si>
  <si>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</si>
  <si>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</si>
  <si>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</si>
  <si>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</si>
  <si>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</si>
  <si>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</si>
  <si>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</si>
  <si>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</si>
  <si>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</si>
  <si>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</si>
  <si>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</si>
  <si>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</si>
  <si>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</si>
  <si>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</si>
  <si>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</si>
  <si>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</si>
  <si>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</si>
  <si>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</si>
  <si>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</si>
  <si>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</si>
  <si>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</si>
  <si>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</si>
  <si>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</si>
  <si>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</si>
  <si>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</si>
  <si>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</si>
  <si>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</si>
  <si>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</si>
  <si>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</si>
  <si>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</si>
  <si>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</si>
  <si>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</si>
  <si>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</si>
  <si>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</si>
  <si>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</si>
  <si>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</si>
  <si>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</si>
  <si>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</si>
  <si>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</si>
  <si>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</si>
  <si>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</si>
  <si>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</si>
  <si>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</si>
  <si>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</si>
  <si>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</si>
  <si>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</si>
  <si>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</si>
  <si>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</si>
  <si>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</si>
  <si>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</si>
  <si>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</si>
  <si>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</si>
  <si>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</si>
  <si>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</si>
  <si>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</si>
  <si>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</si>
  <si>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</si>
  <si>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</si>
  <si>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</si>
  <si>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</si>
  <si>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</si>
  <si>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</si>
  <si>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</si>
  <si>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</si>
  <si>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</si>
  <si>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</si>
  <si>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</si>
  <si>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</si>
  <si>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</si>
  <si>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</si>
  <si>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</si>
  <si>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</si>
  <si>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</si>
  <si>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</si>
  <si>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</si>
  <si>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</si>
  <si>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</si>
  <si>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</si>
  <si>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</si>
  <si>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</si>
  <si>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</si>
  <si>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</si>
  <si>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</si>
  <si>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</si>
  <si>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</si>
  <si>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</si>
  <si>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</si>
  <si>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</si>
  <si>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</si>
  <si>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</si>
  <si>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</si>
  <si>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</si>
  <si>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</si>
  <si>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</si>
  <si>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</si>
  <si>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</si>
  <si>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</si>
  <si>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</si>
  <si>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</si>
  <si>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</si>
  <si>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</si>
  <si>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</si>
  <si>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</si>
  <si>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</si>
  <si>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</si>
  <si>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</si>
  <si>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</si>
  <si>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</si>
  <si>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</si>
  <si>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</si>
  <si>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</si>
  <si>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</si>
  <si>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</si>
  <si>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</si>
  <si>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</si>
  <si>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</si>
  <si>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</si>
  <si>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</si>
  <si>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</si>
  <si>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</si>
  <si>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</si>
  <si>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</si>
  <si>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</si>
  <si>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</si>
  <si>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</si>
  <si>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</si>
  <si>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</si>
  <si>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</si>
  <si>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</si>
  <si>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</si>
  <si>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</si>
  <si>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</si>
  <si>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</si>
  <si>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</si>
  <si>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</si>
  <si>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</si>
  <si>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</si>
  <si>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</si>
  <si>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</si>
  <si>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</si>
  <si>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</si>
  <si>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</si>
  <si>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</si>
  <si>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</si>
  <si>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</si>
  <si>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</si>
  <si>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</si>
  <si>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</si>
  <si>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</si>
  <si>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</si>
  <si>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</si>
  <si>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</si>
  <si>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</si>
  <si>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</si>
  <si>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</si>
  <si>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</si>
  <si>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</si>
  <si>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</si>
  <si>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</si>
  <si>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</si>
  <si>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</si>
  <si>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</si>
  <si>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</si>
  <si>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</si>
  <si>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</si>
  <si>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</si>
  <si>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</si>
  <si>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</si>
  <si>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</si>
  <si>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</si>
  <si>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</si>
  <si>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</si>
  <si>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</si>
  <si>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</si>
  <si>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</si>
  <si>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</si>
  <si>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</si>
  <si>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</si>
  <si>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</si>
  <si>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</si>
  <si>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</si>
  <si>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</si>
  <si>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</si>
  <si>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</si>
  <si>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</si>
  <si>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</si>
  <si>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</si>
  <si>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</si>
  <si>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</si>
  <si>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</si>
  <si>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</si>
  <si>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</si>
  <si>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</si>
  <si>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</si>
  <si>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</si>
  <si>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</si>
  <si>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</si>
  <si>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</si>
  <si>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</si>
  <si>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</si>
  <si>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</si>
  <si>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</si>
  <si>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</si>
  <si>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</si>
  <si>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</si>
  <si>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</si>
  <si>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</si>
  <si>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</si>
  <si>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</si>
  <si>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</si>
  <si>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</si>
  <si>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</si>
  <si>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</si>
  <si>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</si>
  <si>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</si>
  <si>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</si>
  <si>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</si>
  <si>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</si>
  <si>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</si>
  <si>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</si>
  <si>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</si>
  <si>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</si>
  <si>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</si>
  <si>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</si>
  <si>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0467</t>
    <phoneticPr fontId="2"/>
  </si>
  <si>
    <t>31</t>
    <phoneticPr fontId="2"/>
  </si>
  <si>
    <t>1500</t>
    <phoneticPr fontId="2"/>
  </si>
  <si>
    <t>248</t>
    <phoneticPr fontId="2"/>
  </si>
  <si>
    <t>0033</t>
    <phoneticPr fontId="2"/>
  </si>
  <si>
    <t>鎌倉市腰越４－１１－２０</t>
    <rPh sb="0" eb="3">
      <t>カマクラシ</t>
    </rPh>
    <rPh sb="3" eb="5">
      <t>コシゴエ</t>
    </rPh>
    <phoneticPr fontId="2"/>
  </si>
  <si>
    <t>32</t>
    <phoneticPr fontId="2"/>
  </si>
  <si>
    <t>9681</t>
    <phoneticPr fontId="2"/>
  </si>
  <si>
    <t>市川</t>
    <rPh sb="0" eb="2">
      <t>イチカワ</t>
    </rPh>
    <phoneticPr fontId="2"/>
  </si>
  <si>
    <t>由夫</t>
    <rPh sb="0" eb="2">
      <t>ヨシオ</t>
    </rPh>
    <phoneticPr fontId="2"/>
  </si>
  <si>
    <t>いちかわ</t>
    <phoneticPr fontId="2"/>
  </si>
  <si>
    <t>よしお</t>
    <phoneticPr fontId="2"/>
  </si>
  <si>
    <t>えじま</t>
    <phoneticPr fontId="2"/>
  </si>
  <si>
    <t>　　江嶋　　</t>
    <rPh sb="2" eb="4">
      <t>エジマ</t>
    </rPh>
    <phoneticPr fontId="2"/>
  </si>
  <si>
    <t>中村</t>
    <rPh sb="0" eb="2">
      <t>ナカムラ</t>
    </rPh>
    <phoneticPr fontId="2"/>
  </si>
  <si>
    <t>龍善</t>
    <rPh sb="0" eb="1">
      <t>タツ</t>
    </rPh>
    <rPh sb="1" eb="2">
      <t>ゼン</t>
    </rPh>
    <phoneticPr fontId="2"/>
  </si>
  <si>
    <t>なかむら</t>
    <phoneticPr fontId="2"/>
  </si>
  <si>
    <t>たつよし</t>
    <phoneticPr fontId="2"/>
  </si>
  <si>
    <t>江嶋</t>
    <rPh sb="0" eb="2">
      <t>エジマ</t>
    </rPh>
    <phoneticPr fontId="2"/>
  </si>
  <si>
    <t>あきら</t>
    <phoneticPr fontId="2"/>
  </si>
  <si>
    <t>彪</t>
    <phoneticPr fontId="2"/>
  </si>
  <si>
    <t>やまもと</t>
    <phoneticPr fontId="2"/>
  </si>
  <si>
    <t>敬</t>
    <rPh sb="0" eb="1">
      <t>ケイ</t>
    </rPh>
    <phoneticPr fontId="2"/>
  </si>
  <si>
    <t>山本</t>
    <rPh sb="0" eb="2">
      <t>ヤマモト</t>
    </rPh>
    <phoneticPr fontId="2"/>
  </si>
  <si>
    <t>けい</t>
    <phoneticPr fontId="2"/>
  </si>
  <si>
    <t>稲葉</t>
    <rPh sb="0" eb="2">
      <t>イナバ</t>
    </rPh>
    <phoneticPr fontId="2"/>
  </si>
  <si>
    <t>凜太郎</t>
    <rPh sb="0" eb="3">
      <t>リンタロウ</t>
    </rPh>
    <phoneticPr fontId="2"/>
  </si>
  <si>
    <t>りんたろう</t>
    <phoneticPr fontId="2"/>
  </si>
  <si>
    <t>いなば</t>
    <phoneticPr fontId="2"/>
  </si>
  <si>
    <t>小野</t>
    <rPh sb="0" eb="2">
      <t>オノ</t>
    </rPh>
    <phoneticPr fontId="2"/>
  </si>
  <si>
    <t>海斗</t>
    <rPh sb="0" eb="2">
      <t>カイト</t>
    </rPh>
    <phoneticPr fontId="2"/>
  </si>
  <si>
    <t>おの</t>
    <phoneticPr fontId="2"/>
  </si>
  <si>
    <t>かいと</t>
    <phoneticPr fontId="2"/>
  </si>
  <si>
    <t>宍戸</t>
    <rPh sb="0" eb="2">
      <t>シシド</t>
    </rPh>
    <phoneticPr fontId="2"/>
  </si>
  <si>
    <t>ししど</t>
    <phoneticPr fontId="2"/>
  </si>
  <si>
    <t>りんたろう</t>
    <phoneticPr fontId="2"/>
  </si>
  <si>
    <t>山﨑　</t>
    <phoneticPr fontId="2"/>
  </si>
  <si>
    <t>海碧</t>
    <phoneticPr fontId="2"/>
  </si>
  <si>
    <t>やまざき</t>
    <phoneticPr fontId="2"/>
  </si>
  <si>
    <t>かいあ</t>
    <phoneticPr fontId="2"/>
  </si>
  <si>
    <t>沖田</t>
    <rPh sb="0" eb="2">
      <t>オキタ</t>
    </rPh>
    <phoneticPr fontId="2"/>
  </si>
  <si>
    <t>亨介</t>
    <phoneticPr fontId="2"/>
  </si>
  <si>
    <t>おきた</t>
    <phoneticPr fontId="2"/>
  </si>
  <si>
    <t>きょうすけ</t>
    <phoneticPr fontId="2"/>
  </si>
  <si>
    <t>石黒</t>
    <rPh sb="0" eb="2">
      <t>イシグロ</t>
    </rPh>
    <phoneticPr fontId="2"/>
  </si>
  <si>
    <t>晴万</t>
    <rPh sb="0" eb="1">
      <t>ハ</t>
    </rPh>
    <rPh sb="1" eb="2">
      <t>マン</t>
    </rPh>
    <phoneticPr fontId="2"/>
  </si>
  <si>
    <t>いしぐろ</t>
    <phoneticPr fontId="2"/>
  </si>
  <si>
    <t>はるま</t>
    <phoneticPr fontId="2"/>
  </si>
  <si>
    <t>常岡</t>
    <rPh sb="0" eb="2">
      <t>ツネオカ</t>
    </rPh>
    <phoneticPr fontId="2"/>
  </si>
  <si>
    <t>禎生</t>
    <rPh sb="0" eb="2">
      <t>ヨシキ</t>
    </rPh>
    <phoneticPr fontId="2"/>
  </si>
  <si>
    <t>よしき</t>
    <phoneticPr fontId="2"/>
  </si>
  <si>
    <t>つねおか</t>
    <phoneticPr fontId="2"/>
  </si>
  <si>
    <t>段村</t>
    <rPh sb="0" eb="2">
      <t>ダンムラ</t>
    </rPh>
    <phoneticPr fontId="2"/>
  </si>
  <si>
    <t>だんむら</t>
    <phoneticPr fontId="2"/>
  </si>
  <si>
    <t>将彰</t>
    <phoneticPr fontId="2"/>
  </si>
  <si>
    <t>まさあき</t>
    <phoneticPr fontId="2"/>
  </si>
  <si>
    <t>はなむら</t>
    <phoneticPr fontId="2"/>
  </si>
  <si>
    <t>花村</t>
    <rPh sb="0" eb="2">
      <t>ハナムラ</t>
    </rPh>
    <phoneticPr fontId="2"/>
  </si>
  <si>
    <t>健太郎</t>
    <rPh sb="0" eb="3">
      <t>ケンタロウ</t>
    </rPh>
    <phoneticPr fontId="2"/>
  </si>
  <si>
    <t>けんたろう</t>
    <phoneticPr fontId="2"/>
  </si>
  <si>
    <t>大平</t>
    <rPh sb="0" eb="2">
      <t>オオヒラ</t>
    </rPh>
    <phoneticPr fontId="2"/>
  </si>
  <si>
    <t>太朗</t>
    <rPh sb="0" eb="2">
      <t>タロウ</t>
    </rPh>
    <phoneticPr fontId="2"/>
  </si>
  <si>
    <t>おおひら</t>
    <phoneticPr fontId="2"/>
  </si>
  <si>
    <t>たろう</t>
    <phoneticPr fontId="2"/>
  </si>
  <si>
    <t>加藤　卓司</t>
    <rPh sb="0" eb="2">
      <t>カトウ</t>
    </rPh>
    <rPh sb="3" eb="5">
      <t>タクジ</t>
    </rPh>
    <phoneticPr fontId="2"/>
  </si>
  <si>
    <t>池田</t>
    <rPh sb="0" eb="2">
      <t>イケダ</t>
    </rPh>
    <phoneticPr fontId="2"/>
  </si>
  <si>
    <t>いけだ</t>
    <phoneticPr fontId="2"/>
  </si>
  <si>
    <t>仁</t>
    <rPh sb="0" eb="1">
      <t>ジン</t>
    </rPh>
    <phoneticPr fontId="2"/>
  </si>
  <si>
    <t>ひとし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</si>
</sst>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9" zoomScale="70" zoomScaleNormal="100" zoomScaleSheetLayoutView="70" workbookViewId="0">
      <selection activeCell="AQ45" sqref="AQ4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5126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鎌倉市立腰越中学校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755</v>
      </c>
      <c r="W12" s="189"/>
      <c r="X12" s="189"/>
      <c r="Y12" s="189"/>
      <c r="Z12" s="189"/>
      <c r="AA12" s="189"/>
      <c r="AB12" s="190" t="s">
        <v>757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754</v>
      </c>
      <c r="W13" s="177"/>
      <c r="X13" s="177"/>
      <c r="Y13" s="177"/>
      <c r="Z13" s="177"/>
      <c r="AA13" s="177"/>
      <c r="AB13" s="178" t="s">
        <v>756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751</v>
      </c>
      <c r="G14" s="88"/>
      <c r="H14" s="88"/>
      <c r="I14" s="88"/>
      <c r="J14" s="88"/>
      <c r="K14" s="88"/>
      <c r="L14" s="88" t="s">
        <v>752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701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749</v>
      </c>
      <c r="G15" s="81"/>
      <c r="H15" s="81"/>
      <c r="I15" s="81"/>
      <c r="J15" s="81"/>
      <c r="K15" s="81"/>
      <c r="L15" s="81" t="s">
        <v>750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709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701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175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727</v>
      </c>
      <c r="AA20" s="122"/>
      <c r="AB20" s="122"/>
      <c r="AC20" s="122"/>
      <c r="AD20" s="122"/>
      <c r="AE20" s="122" t="s">
        <v>728</v>
      </c>
      <c r="AF20" s="122"/>
      <c r="AG20" s="122"/>
      <c r="AH20" s="122"/>
      <c r="AI20" s="123"/>
      <c r="AJ20" s="119">
        <v>3</v>
      </c>
      <c r="AK20" s="119"/>
      <c r="AL20" s="110">
        <v>159</v>
      </c>
      <c r="AM20" s="111"/>
      <c r="AN20" s="110" t="s">
        <v>599</v>
      </c>
      <c r="AO20" s="112"/>
    </row>
    <row r="21" spans="2:41" ht="30" customHeight="1" thickBot="1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709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725</v>
      </c>
      <c r="AA21" s="115"/>
      <c r="AB21" s="115"/>
      <c r="AC21" s="115"/>
      <c r="AD21" s="115"/>
      <c r="AE21" s="115" t="s">
        <v>726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thickTop="1">
      <c r="B22" s="90">
        <v>2</v>
      </c>
      <c r="C22" s="91"/>
      <c r="D22" s="78">
        <v>2</v>
      </c>
      <c r="E22" s="78"/>
      <c r="F22" s="121" t="s">
        <v>705</v>
      </c>
      <c r="G22" s="122"/>
      <c r="H22" s="122"/>
      <c r="I22" s="122"/>
      <c r="J22" s="122"/>
      <c r="K22" s="122" t="s">
        <v>706</v>
      </c>
      <c r="L22" s="122"/>
      <c r="M22" s="122"/>
      <c r="N22" s="122"/>
      <c r="O22" s="123"/>
      <c r="P22" s="78">
        <v>3</v>
      </c>
      <c r="Q22" s="78"/>
      <c r="R22" s="94">
        <v>178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731</v>
      </c>
      <c r="AA22" s="88"/>
      <c r="AB22" s="88"/>
      <c r="AC22" s="88"/>
      <c r="AD22" s="88"/>
      <c r="AE22" s="88" t="s">
        <v>732</v>
      </c>
      <c r="AF22" s="88"/>
      <c r="AG22" s="88"/>
      <c r="AH22" s="88"/>
      <c r="AI22" s="89"/>
      <c r="AJ22" s="78">
        <v>2</v>
      </c>
      <c r="AK22" s="78"/>
      <c r="AL22" s="94">
        <v>175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14" t="s">
        <v>703</v>
      </c>
      <c r="G23" s="115"/>
      <c r="H23" s="115"/>
      <c r="I23" s="115"/>
      <c r="J23" s="115"/>
      <c r="K23" s="115" t="s">
        <v>704</v>
      </c>
      <c r="L23" s="115"/>
      <c r="M23" s="115"/>
      <c r="N23" s="115"/>
      <c r="O23" s="116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729</v>
      </c>
      <c r="AA23" s="106"/>
      <c r="AB23" s="106"/>
      <c r="AC23" s="106"/>
      <c r="AD23" s="106"/>
      <c r="AE23" s="106" t="s">
        <v>730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710</v>
      </c>
      <c r="G24" s="88"/>
      <c r="H24" s="88"/>
      <c r="I24" s="88"/>
      <c r="J24" s="88"/>
      <c r="K24" s="88" t="s">
        <v>713</v>
      </c>
      <c r="L24" s="88"/>
      <c r="M24" s="88"/>
      <c r="N24" s="88"/>
      <c r="O24" s="89"/>
      <c r="P24" s="78">
        <v>3</v>
      </c>
      <c r="Q24" s="78"/>
      <c r="R24" s="94">
        <v>168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735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2</v>
      </c>
      <c r="AK24" s="78"/>
      <c r="AL24" s="94">
        <v>153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733</v>
      </c>
      <c r="AA25" s="106"/>
      <c r="AB25" s="106"/>
      <c r="AC25" s="106"/>
      <c r="AD25" s="106"/>
      <c r="AE25" s="106" t="s">
        <v>734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716</v>
      </c>
      <c r="L26" s="88"/>
      <c r="M26" s="88"/>
      <c r="N26" s="88"/>
      <c r="O26" s="89"/>
      <c r="P26" s="78">
        <v>3</v>
      </c>
      <c r="Q26" s="78"/>
      <c r="R26" s="94">
        <v>175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740</v>
      </c>
      <c r="AA26" s="88"/>
      <c r="AB26" s="88"/>
      <c r="AC26" s="88"/>
      <c r="AD26" s="88"/>
      <c r="AE26" s="88" t="s">
        <v>739</v>
      </c>
      <c r="AF26" s="88"/>
      <c r="AG26" s="88"/>
      <c r="AH26" s="88"/>
      <c r="AI26" s="89"/>
      <c r="AJ26" s="78">
        <v>2</v>
      </c>
      <c r="AK26" s="78"/>
      <c r="AL26" s="94">
        <v>163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714</v>
      </c>
      <c r="G27" s="106"/>
      <c r="H27" s="106"/>
      <c r="I27" s="106"/>
      <c r="J27" s="106"/>
      <c r="K27" s="106" t="s">
        <v>715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737</v>
      </c>
      <c r="AA27" s="106"/>
      <c r="AB27" s="106"/>
      <c r="AC27" s="106"/>
      <c r="AD27" s="106"/>
      <c r="AE27" s="106" t="s">
        <v>738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720</v>
      </c>
      <c r="G28" s="88"/>
      <c r="H28" s="88"/>
      <c r="I28" s="88"/>
      <c r="J28" s="88"/>
      <c r="K28" s="88" t="s">
        <v>721</v>
      </c>
      <c r="L28" s="88"/>
      <c r="M28" s="88"/>
      <c r="N28" s="88"/>
      <c r="O28" s="89"/>
      <c r="P28" s="78">
        <v>3</v>
      </c>
      <c r="Q28" s="78"/>
      <c r="R28" s="94">
        <v>171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742</v>
      </c>
      <c r="AA28" s="88"/>
      <c r="AB28" s="88"/>
      <c r="AC28" s="88"/>
      <c r="AD28" s="88"/>
      <c r="AE28" s="88" t="s">
        <v>744</v>
      </c>
      <c r="AF28" s="88"/>
      <c r="AG28" s="88"/>
      <c r="AH28" s="88"/>
      <c r="AI28" s="89"/>
      <c r="AJ28" s="78">
        <v>2</v>
      </c>
      <c r="AK28" s="78"/>
      <c r="AL28" s="94">
        <v>156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718</v>
      </c>
      <c r="G29" s="106"/>
      <c r="H29" s="106"/>
      <c r="I29" s="106"/>
      <c r="J29" s="106"/>
      <c r="K29" s="106" t="s">
        <v>719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741</v>
      </c>
      <c r="AA29" s="106"/>
      <c r="AB29" s="106"/>
      <c r="AC29" s="106"/>
      <c r="AD29" s="106"/>
      <c r="AE29" s="106" t="s">
        <v>743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723</v>
      </c>
      <c r="G30" s="88"/>
      <c r="H30" s="88"/>
      <c r="I30" s="88"/>
      <c r="J30" s="88"/>
      <c r="K30" s="88" t="s">
        <v>724</v>
      </c>
      <c r="L30" s="88"/>
      <c r="M30" s="88"/>
      <c r="N30" s="88"/>
      <c r="O30" s="89"/>
      <c r="P30" s="78">
        <v>3</v>
      </c>
      <c r="Q30" s="78"/>
      <c r="R30" s="94">
        <v>164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745</v>
      </c>
      <c r="AA30" s="88"/>
      <c r="AB30" s="88"/>
      <c r="AC30" s="88"/>
      <c r="AD30" s="88"/>
      <c r="AE30" s="88" t="s">
        <v>748</v>
      </c>
      <c r="AF30" s="88"/>
      <c r="AG30" s="88"/>
      <c r="AH30" s="88"/>
      <c r="AI30" s="89"/>
      <c r="AJ30" s="78">
        <v>2</v>
      </c>
      <c r="AK30" s="78"/>
      <c r="AL30" s="94">
        <v>162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722</v>
      </c>
      <c r="G31" s="81"/>
      <c r="H31" s="81"/>
      <c r="I31" s="81"/>
      <c r="J31" s="81"/>
      <c r="K31" s="81" t="s">
        <v>715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746</v>
      </c>
      <c r="AA31" s="81"/>
      <c r="AB31" s="81"/>
      <c r="AC31" s="81"/>
      <c r="AD31" s="81"/>
      <c r="AE31" s="81" t="s">
        <v>747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鎌倉市立腰越中学校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5126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鎌倉市立腰越中学校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いちかわ</v>
      </c>
      <c r="F7" s="328"/>
      <c r="G7" s="328"/>
      <c r="H7" s="328"/>
      <c r="I7" s="328"/>
      <c r="J7" s="328"/>
      <c r="K7" s="328" t="str">
        <f>IF(入力!L12="","",入力!L12)</f>
        <v>よしお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いけだ</v>
      </c>
      <c r="V7" s="155"/>
      <c r="W7" s="155"/>
      <c r="X7" s="155"/>
      <c r="Y7" s="155"/>
      <c r="Z7" s="330"/>
      <c r="AA7" s="310" t="str">
        <f>IF(入力!AB12="","",入力!AB12)</f>
        <v>ひとし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市川</v>
      </c>
      <c r="F8" s="351"/>
      <c r="G8" s="351"/>
      <c r="H8" s="351"/>
      <c r="I8" s="351"/>
      <c r="J8" s="351"/>
      <c r="K8" s="351" t="str">
        <f>IF(入力!L13="","",入力!L13)</f>
        <v>由夫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池田</v>
      </c>
      <c r="V8" s="319"/>
      <c r="W8" s="319"/>
      <c r="X8" s="319"/>
      <c r="Y8" s="319"/>
      <c r="Z8" s="320"/>
      <c r="AA8" s="321" t="str">
        <f>IF(入力!AB13="","",入力!AB13)</f>
        <v>仁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おおひら</v>
      </c>
      <c r="F9" s="155"/>
      <c r="G9" s="155"/>
      <c r="H9" s="155"/>
      <c r="I9" s="155"/>
      <c r="J9" s="330"/>
      <c r="K9" s="310" t="str">
        <f>IF(入力!L14="","",入力!L14)</f>
        <v>たろう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えじま</v>
      </c>
      <c r="V9" s="155"/>
      <c r="W9" s="155"/>
      <c r="X9" s="155"/>
      <c r="Y9" s="155"/>
      <c r="Z9" s="330"/>
      <c r="AA9" s="310" t="str">
        <f>IF(入力!AB14="","",入力!AB14)</f>
        <v>あきら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大平</v>
      </c>
      <c r="F10" s="336"/>
      <c r="G10" s="336"/>
      <c r="H10" s="336"/>
      <c r="I10" s="336"/>
      <c r="J10" s="337"/>
      <c r="K10" s="338" t="str">
        <f>IF(入力!L15="","",入力!L15)</f>
        <v>太朗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　　江嶋　　</v>
      </c>
      <c r="V10" s="336"/>
      <c r="W10" s="336"/>
      <c r="X10" s="336"/>
      <c r="Y10" s="336"/>
      <c r="Z10" s="337"/>
      <c r="AA10" s="338" t="str">
        <f>IF(入力!AB15="","",入力!AB15)</f>
        <v>彪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えじま</v>
      </c>
      <c r="F15" s="286"/>
      <c r="G15" s="286"/>
      <c r="H15" s="286"/>
      <c r="I15" s="286"/>
      <c r="J15" s="286" t="str">
        <f>IF(入力!K20="","",入力!K20)</f>
        <v>あきら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やまざき</v>
      </c>
      <c r="Z15" s="286"/>
      <c r="AA15" s="286"/>
      <c r="AB15" s="286"/>
      <c r="AC15" s="286"/>
      <c r="AD15" s="286" t="str">
        <f>IF(入力!AE20="","",入力!AE20)</f>
        <v>かいあ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江嶋</v>
      </c>
      <c r="F16" s="302"/>
      <c r="G16" s="302"/>
      <c r="H16" s="302"/>
      <c r="I16" s="302"/>
      <c r="J16" s="302" t="str">
        <f>IF(入力!K21="","",入力!K21)</f>
        <v>彪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山﨑　</v>
      </c>
      <c r="Z16" s="302"/>
      <c r="AA16" s="302"/>
      <c r="AB16" s="302"/>
      <c r="AC16" s="302"/>
      <c r="AD16" s="302" t="str">
        <f>IF(入力!AE21="","",入力!AE21)</f>
        <v>海碧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なかむら</v>
      </c>
      <c r="F17" s="281"/>
      <c r="G17" s="281"/>
      <c r="H17" s="281"/>
      <c r="I17" s="281"/>
      <c r="J17" s="281" t="str">
        <f>IF(入力!K22="","",入力!K22)</f>
        <v>たつよし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おきた</v>
      </c>
      <c r="Z17" s="281"/>
      <c r="AA17" s="281"/>
      <c r="AB17" s="281"/>
      <c r="AC17" s="281"/>
      <c r="AD17" s="281" t="str">
        <f>IF(入力!AE22="","",入力!AE22)</f>
        <v>きょうすけ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175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中村</v>
      </c>
      <c r="F18" s="274"/>
      <c r="G18" s="274"/>
      <c r="H18" s="274"/>
      <c r="I18" s="274"/>
      <c r="J18" s="274" t="str">
        <f>IF(入力!K23="","",入力!K23)</f>
        <v>龍善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沖田</v>
      </c>
      <c r="Z18" s="274"/>
      <c r="AA18" s="274"/>
      <c r="AB18" s="274"/>
      <c r="AC18" s="274"/>
      <c r="AD18" s="274" t="str">
        <f>IF(入力!AE23="","",入力!AE23)</f>
        <v>亨介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やまもと</v>
      </c>
      <c r="F19" s="281"/>
      <c r="G19" s="281"/>
      <c r="H19" s="281"/>
      <c r="I19" s="281"/>
      <c r="J19" s="281" t="str">
        <f>IF(入力!K24="","",入力!K24)</f>
        <v>けい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いしぐろ</v>
      </c>
      <c r="Z19" s="281"/>
      <c r="AA19" s="281"/>
      <c r="AB19" s="281"/>
      <c r="AC19" s="281"/>
      <c r="AD19" s="281" t="str">
        <f>IF(入力!AE24="","",入力!AE24)</f>
        <v>はるま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山本</v>
      </c>
      <c r="F20" s="274"/>
      <c r="G20" s="274"/>
      <c r="H20" s="274"/>
      <c r="I20" s="274"/>
      <c r="J20" s="274" t="str">
        <f>IF(入力!K25="","",入力!K25)</f>
        <v>敬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石黒</v>
      </c>
      <c r="Z20" s="274"/>
      <c r="AA20" s="274"/>
      <c r="AB20" s="274"/>
      <c r="AC20" s="274"/>
      <c r="AD20" s="274" t="str">
        <f>IF(入力!AE25="","",入力!AE25)</f>
        <v>晴万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いなば</v>
      </c>
      <c r="F21" s="281"/>
      <c r="G21" s="281"/>
      <c r="H21" s="281"/>
      <c r="I21" s="281"/>
      <c r="J21" s="281" t="str">
        <f>IF(入力!K26="","",入力!K26)</f>
        <v>りんたろう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つねおか</v>
      </c>
      <c r="Z21" s="281"/>
      <c r="AA21" s="281"/>
      <c r="AB21" s="281"/>
      <c r="AC21" s="281"/>
      <c r="AD21" s="281" t="str">
        <f>IF(入力!AE26="","",入力!AE26)</f>
        <v>よしき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稲葉</v>
      </c>
      <c r="F22" s="274"/>
      <c r="G22" s="274"/>
      <c r="H22" s="274"/>
      <c r="I22" s="274"/>
      <c r="J22" s="274" t="str">
        <f>IF(入力!K27="","",入力!K27)</f>
        <v>凜太郎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常岡</v>
      </c>
      <c r="Z22" s="274"/>
      <c r="AA22" s="274"/>
      <c r="AB22" s="274"/>
      <c r="AC22" s="274"/>
      <c r="AD22" s="274" t="str">
        <f>IF(入力!AE27="","",入力!AE27)</f>
        <v>禎生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おの</v>
      </c>
      <c r="F23" s="281"/>
      <c r="G23" s="281"/>
      <c r="H23" s="281"/>
      <c r="I23" s="281"/>
      <c r="J23" s="281" t="str">
        <f>IF(入力!K28="","",入力!K28)</f>
        <v>かいと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171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だんむら</v>
      </c>
      <c r="Z23" s="281"/>
      <c r="AA23" s="281"/>
      <c r="AB23" s="281"/>
      <c r="AC23" s="281"/>
      <c r="AD23" s="281" t="str">
        <f>IF(入力!AE28="","",入力!AE28)</f>
        <v>まさあき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156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小野</v>
      </c>
      <c r="F24" s="274"/>
      <c r="G24" s="274"/>
      <c r="H24" s="274"/>
      <c r="I24" s="274"/>
      <c r="J24" s="274" t="str">
        <f>IF(入力!K29="","",入力!K29)</f>
        <v>海斗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段村</v>
      </c>
      <c r="Z24" s="274"/>
      <c r="AA24" s="274"/>
      <c r="AB24" s="274"/>
      <c r="AC24" s="274"/>
      <c r="AD24" s="274" t="str">
        <f>IF(入力!AE29="","",入力!AE29)</f>
        <v>将彰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ししど</v>
      </c>
      <c r="F25" s="281"/>
      <c r="G25" s="281"/>
      <c r="H25" s="281"/>
      <c r="I25" s="281"/>
      <c r="J25" s="281" t="str">
        <f>IF(入力!K30="","",入力!K30)</f>
        <v>りんたろう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はなむら</v>
      </c>
      <c r="Z25" s="281"/>
      <c r="AA25" s="281"/>
      <c r="AB25" s="281"/>
      <c r="AC25" s="281"/>
      <c r="AD25" s="281" t="str">
        <f>IF(入力!AE30="","",入力!AE30)</f>
        <v>けんたろう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宍戸</v>
      </c>
      <c r="F26" s="315"/>
      <c r="G26" s="315"/>
      <c r="H26" s="315"/>
      <c r="I26" s="315"/>
      <c r="J26" s="315" t="str">
        <f>IF(入力!K31="","",入力!K31)</f>
        <v>凜太郎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花村</v>
      </c>
      <c r="Z26" s="315"/>
      <c r="AA26" s="315"/>
      <c r="AB26" s="315"/>
      <c r="AC26" s="315"/>
      <c r="AD26" s="315" t="str">
        <f>IF(入力!AE31="","",入力!AE31)</f>
        <v>健太郎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5126</v>
      </c>
      <c r="B7" s="46" t="str">
        <f>入力!$F$3</f>
        <v>鎌倉市立腰越中学校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248</v>
      </c>
      <c r="G7" s="57" t="str">
        <f>IF(入力!$I$6="","",入力!$I$6)</f>
        <v>0033</v>
      </c>
      <c r="H7" s="46"/>
      <c r="I7" s="46" t="str">
        <f>IF(入力!$L$5="","",入力!$L$5)</f>
        <v>鎌倉市腰越４－１１－２０</v>
      </c>
      <c r="J7" s="46"/>
      <c r="K7" s="57" t="str">
        <f>IF(入力!$AB$4="","",入力!$AB$4)</f>
        <v>0467</v>
      </c>
      <c r="L7" s="57" t="str">
        <f>IF(入力!$AG$4="","",入力!$AG$4)</f>
        <v>31</v>
      </c>
      <c r="M7" s="57" t="str">
        <f>IF(入力!$AL$4="","",入力!$AL$4)</f>
        <v>1500</v>
      </c>
      <c r="N7" s="57" t="str">
        <f>IF(入力!$AB$6="","",入力!$AB$6)</f>
        <v>0467</v>
      </c>
      <c r="O7" s="57" t="str">
        <f>IF(入力!$AG$6="","",入力!$AG$6)</f>
        <v>32</v>
      </c>
      <c r="P7" s="57" t="str">
        <f>IF(入力!$AL$6="","",入力!$AL$6)</f>
        <v>9681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市川</v>
      </c>
      <c r="D16" s="46" t="str">
        <f>IF(入力!$L$13="","",入力!$L$13)</f>
        <v>由夫</v>
      </c>
      <c r="E16" s="46" t="str">
        <f>IF(入力!$F$12="","",入力!$F$12)</f>
        <v>いちかわ</v>
      </c>
      <c r="F16" s="46" t="str">
        <f>IF(入力!$L$12="","",入力!$L$12)</f>
        <v>よしお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池田</v>
      </c>
      <c r="D17" s="46" t="str">
        <f>IF(入力!$AB$13="","",入力!$AB$13)</f>
        <v>仁</v>
      </c>
      <c r="E17" s="46" t="str">
        <f>IF(入力!$V$12="","",入力!$V$12)</f>
        <v>いけだ</v>
      </c>
      <c r="F17" s="46" t="str">
        <f>IF(入力!$AB$12="","",入力!$AB$12)</f>
        <v>ひとし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大平</v>
      </c>
      <c r="D20" s="46" t="str">
        <f>IF(入力!$L$15="","",入力!$L$15)</f>
        <v>太朗</v>
      </c>
      <c r="E20" s="46" t="str">
        <f>IF(入力!$F$14="","",入力!$F$14)</f>
        <v>おおひら</v>
      </c>
      <c r="F20" s="46" t="str">
        <f>IF(入力!$L$14="","",入力!$L$14)</f>
        <v>たろう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　　江嶋　　</v>
      </c>
      <c r="D24" s="46" t="str">
        <f>IF(入力!$AB$15="","",入力!$AB$15)</f>
        <v>彪</v>
      </c>
      <c r="E24" s="46" t="str">
        <f>IF(入力!$V$14="","",入力!$V$14)</f>
        <v>えじま</v>
      </c>
      <c r="F24" s="46" t="str">
        <f>IF(入力!$AB$14="","",入力!$AB$14)</f>
        <v>あきら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江嶋</v>
      </c>
      <c r="D53" s="46" t="str">
        <f>IF(入力!K21="","",入力!K21)</f>
        <v>彪</v>
      </c>
      <c r="E53" s="46" t="str">
        <f>IF(入力!F20="","",入力!F20)</f>
        <v>えじま</v>
      </c>
      <c r="F53" s="46" t="str">
        <f>IF(入力!K20="","",入力!K20)</f>
        <v>あきら</v>
      </c>
      <c r="G53" s="46"/>
      <c r="H53" s="46"/>
      <c r="I53" s="46">
        <f>IF(入力!P20="","",入力!P20)</f>
        <v>3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中村</v>
      </c>
      <c r="D54" s="46" t="str">
        <f>IF(入力!K23="","",入力!K23)</f>
        <v>龍善</v>
      </c>
      <c r="E54" s="46" t="str">
        <f>IF(入力!F22="","",入力!F22)</f>
        <v>なかむら</v>
      </c>
      <c r="F54" s="46" t="str">
        <f>IF(入力!K22="","",入力!K22)</f>
        <v>たつよし</v>
      </c>
      <c r="G54" s="46"/>
      <c r="H54" s="46"/>
      <c r="I54" s="46">
        <f>IF(入力!P22="","",入力!P22)</f>
        <v>3</v>
      </c>
      <c r="J54" s="46">
        <f>IF(入力!R22="","",入力!R22)</f>
        <v>178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山本</v>
      </c>
      <c r="D55" s="46" t="str">
        <f>IF(入力!K25="","",入力!K25)</f>
        <v>敬</v>
      </c>
      <c r="E55" s="46" t="str">
        <f>IF(入力!F24="","",入力!F24)</f>
        <v>やまもと</v>
      </c>
      <c r="F55" s="46" t="str">
        <f>IF(入力!K24="","",入力!K24)</f>
        <v>けい</v>
      </c>
      <c r="G55" s="46"/>
      <c r="H55" s="46"/>
      <c r="I55" s="46">
        <f>IF(入力!P24="","",入力!P24)</f>
        <v>3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稲葉</v>
      </c>
      <c r="D56" s="46" t="str">
        <f>IF(入力!K27="","",入力!K27)</f>
        <v>凜太郎</v>
      </c>
      <c r="E56" s="46" t="str">
        <f>IF(入力!F26="","",入力!F26)</f>
        <v>いなば</v>
      </c>
      <c r="F56" s="46" t="str">
        <f>IF(入力!K26="","",入力!K26)</f>
        <v>りんたろう</v>
      </c>
      <c r="G56" s="46"/>
      <c r="H56" s="46"/>
      <c r="I56" s="46">
        <f>IF(入力!P26="","",入力!P26)</f>
        <v>3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小野</v>
      </c>
      <c r="D57" s="46" t="str">
        <f>IF(入力!K29="","",入力!K29)</f>
        <v>海斗</v>
      </c>
      <c r="E57" s="46" t="str">
        <f>IF(入力!F28="","",入力!F28)</f>
        <v>おの</v>
      </c>
      <c r="F57" s="46" t="str">
        <f>IF(入力!K28="","",入力!K28)</f>
        <v>かいと</v>
      </c>
      <c r="G57" s="46"/>
      <c r="H57" s="46"/>
      <c r="I57" s="46">
        <f>IF(入力!P28="","",入力!P28)</f>
        <v>3</v>
      </c>
      <c r="J57" s="46">
        <f>IF(入力!R28="","",入力!R28)</f>
        <v>171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稲葉</v>
      </c>
      <c r="D58" s="46" t="str">
        <f>IF(入力!K27="","",入力!K27)</f>
        <v>凜太郎</v>
      </c>
      <c r="E58" s="46" t="str">
        <f>IF(入力!F30="","",入力!F30)</f>
        <v>ししど</v>
      </c>
      <c r="F58" s="46" t="str">
        <f>IF(入力!K30="","",入力!K30)</f>
        <v>りんたろう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山﨑　</v>
      </c>
      <c r="D59" s="46" t="str">
        <f>IF(入力!AE21="","",入力!AE21)</f>
        <v>海碧</v>
      </c>
      <c r="E59" s="46" t="str">
        <f>IF(入力!Z20="","",入力!Z20)</f>
        <v>やまざき</v>
      </c>
      <c r="F59" s="46" t="str">
        <f>IF(入力!AE20="","",入力!AE20)</f>
        <v>かいあ</v>
      </c>
      <c r="G59" s="46"/>
      <c r="H59" s="46"/>
      <c r="I59" s="46">
        <f>IF(入力!AJ20="","",入力!AJ20)</f>
        <v>3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沖田</v>
      </c>
      <c r="D60" s="46" t="str">
        <f>IF(入力!AE23="","",入力!AE23)</f>
        <v>亨介</v>
      </c>
      <c r="E60" s="46" t="str">
        <f>IF(入力!Z22="","",入力!Z22)</f>
        <v>おきた</v>
      </c>
      <c r="F60" s="46" t="str">
        <f>IF(入力!AE22="","",入力!AE22)</f>
        <v>きょうすけ</v>
      </c>
      <c r="G60" s="46"/>
      <c r="H60" s="46"/>
      <c r="I60" s="46">
        <f>IF(入力!AJ22="","",入力!AJ22)</f>
        <v>2</v>
      </c>
      <c r="J60" s="46">
        <f>IF(入力!AL22="","",入力!AL22)</f>
        <v>175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石黒</v>
      </c>
      <c r="D61" s="46" t="str">
        <f>IF(入力!AE25="","",入力!AE25)</f>
        <v>晴万</v>
      </c>
      <c r="E61" s="46" t="str">
        <f>IF(入力!Z24="","",入力!Z24)</f>
        <v>いしぐろ</v>
      </c>
      <c r="F61" s="46" t="str">
        <f>IF(入力!AE24="","",入力!AE24)</f>
        <v>はるま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常岡</v>
      </c>
      <c r="D62" s="46" t="str">
        <f>IF(入力!AE27="","",入力!AE27)</f>
        <v>禎生</v>
      </c>
      <c r="E62" s="46" t="str">
        <f>IF(入力!Z26="","",入力!Z26)</f>
        <v>つねおか</v>
      </c>
      <c r="F62" s="46" t="str">
        <f>IF(入力!AE26="","",入力!AE26)</f>
        <v>よしき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段村</v>
      </c>
      <c r="D63" s="46" t="str">
        <f>IF(入力!AE29="","",入力!AE29)</f>
        <v>将彰</v>
      </c>
      <c r="E63" s="46" t="str">
        <f>IF(入力!Z28="","",入力!Z28)</f>
        <v>だんむら</v>
      </c>
      <c r="F63" s="46" t="str">
        <f>IF(入力!AE28="","",入力!AE28)</f>
        <v>まさあき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花村</v>
      </c>
      <c r="D64" s="46" t="str">
        <f>IF(入力!AE31="","",入力!AE31)</f>
        <v>健太郎</v>
      </c>
      <c r="E64" s="46" t="str">
        <f>IF(入力!Z30="","",入力!Z30)</f>
        <v>はなむら</v>
      </c>
      <c r="F64" s="46" t="str">
        <f>IF(入力!AE30="","",入力!AE30)</f>
        <v>けんたろう</v>
      </c>
      <c r="G64" s="46"/>
      <c r="H64" s="46"/>
      <c r="I64" s="46">
        <f>IF(入力!AJ30="","",入力!AJ30)</f>
        <v>2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24PC001</cp:lastModifiedBy>
  <cp:lastPrinted>2017-05-10T11:21:46Z</cp:lastPrinted>
  <dcterms:created xsi:type="dcterms:W3CDTF">2006-11-03T01:52:14Z</dcterms:created>
  <dcterms:modified xsi:type="dcterms:W3CDTF">2017-05-10T12:16:46Z</dcterms:modified>
</cp:coreProperties>
</file>