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佐久川\部活動\２９年度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<sst xmlns="http://schemas.openxmlformats.org/spreadsheetml/2006/main" count="1459" uniqueCount="743">
  <si>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</si>
  <si>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</si>
  <si>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</si>
  <si>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</si>
  <si>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</si>
  <si>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</si>
  <si>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</si>
  <si>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</si>
  <si>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</si>
  <si>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</si>
  <si>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</si>
  <si>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</si>
  <si>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</si>
  <si>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</si>
  <si>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</si>
  <si>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</si>
  <si>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</si>
  <si>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</si>
  <si>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</si>
  <si>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</si>
  <si>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</si>
  <si>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</si>
  <si>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</si>
  <si>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</si>
  <si>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</si>
  <si>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</si>
  <si>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</si>
  <si>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</si>
  <si>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</si>
  <si>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</si>
  <si>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</si>
  <si>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</si>
  <si>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</si>
  <si>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</si>
  <si>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</si>
  <si>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</si>
  <si>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</si>
  <si>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</si>
  <si>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</si>
  <si>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</si>
  <si>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</si>
  <si>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</si>
  <si>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</si>
  <si>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</si>
  <si>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</si>
  <si>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</si>
  <si>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</si>
  <si>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</si>
  <si>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</si>
  <si>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</si>
  <si>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</si>
  <si>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</si>
  <si>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</si>
  <si>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</si>
  <si>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</si>
  <si>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</si>
  <si>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</si>
  <si>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</si>
  <si>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</si>
  <si>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</si>
  <si>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</si>
  <si>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</si>
  <si>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</si>
  <si>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</si>
  <si>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</si>
  <si>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</si>
  <si>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</si>
  <si>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</si>
  <si>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</si>
  <si>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</si>
  <si>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</si>
  <si>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</si>
  <si>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</si>
  <si>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</si>
  <si>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</si>
  <si>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</si>
  <si>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</si>
  <si>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</si>
  <si>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</si>
  <si>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</si>
  <si>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</si>
  <si>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</si>
  <si>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</si>
  <si>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</si>
  <si>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</si>
  <si>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</si>
  <si>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</si>
  <si>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</si>
  <si>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</si>
  <si>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</si>
  <si>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</si>
  <si>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</si>
  <si>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</si>
  <si>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</si>
  <si>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</si>
  <si>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</si>
  <si>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</si>
  <si>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</si>
  <si>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</si>
  <si>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</si>
  <si>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</si>
  <si>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</si>
  <si>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</si>
  <si>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</si>
  <si>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</si>
  <si>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</si>
  <si>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</si>
  <si>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</si>
  <si>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</si>
  <si>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</si>
  <si>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</si>
  <si>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</si>
  <si>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</si>
  <si>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</si>
  <si>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</si>
  <si>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</si>
  <si>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</si>
  <si>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</si>
  <si>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</si>
  <si>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</si>
  <si>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</si>
  <si>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</si>
  <si>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</si>
  <si>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</si>
  <si>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</si>
  <si>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</si>
  <si>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</si>
  <si>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</si>
  <si>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</si>
  <si>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</si>
  <si>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</si>
  <si>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</si>
  <si>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</si>
  <si>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</si>
  <si>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</si>
  <si>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</si>
  <si>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</si>
  <si>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</si>
  <si>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</si>
  <si>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</si>
  <si>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</si>
  <si>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</si>
  <si>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</si>
  <si>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</si>
  <si>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</si>
  <si>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</si>
  <si>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</si>
  <si>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</si>
  <si>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</si>
  <si>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</si>
  <si>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</si>
  <si>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</si>
  <si>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</si>
  <si>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</si>
  <si>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</si>
  <si>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</si>
  <si>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</si>
  <si>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</si>
  <si>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</si>
  <si>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</si>
  <si>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</si>
  <si>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</si>
  <si>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</si>
  <si>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</si>
  <si>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</si>
  <si>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</si>
  <si>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</si>
  <si>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</si>
  <si>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</si>
  <si>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</si>
  <si>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</si>
  <si>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</si>
  <si>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</si>
  <si>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</si>
  <si>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</si>
  <si>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</si>
  <si>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</si>
  <si>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</si>
  <si>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</si>
  <si>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</si>
  <si>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</si>
  <si>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</si>
  <si>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</si>
  <si>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</si>
  <si>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</si>
  <si>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</si>
  <si>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</si>
  <si>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</si>
  <si>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</si>
  <si>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</si>
  <si>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</si>
  <si>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</si>
  <si>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</si>
  <si>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</si>
  <si>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</si>
  <si>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</si>
  <si>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</si>
  <si>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</si>
  <si>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</si>
  <si>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</si>
  <si>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</si>
  <si>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</si>
  <si>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</si>
  <si>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</si>
  <si>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</si>
  <si>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</si>
  <si>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</si>
  <si>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</si>
  <si>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</si>
  <si>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</si>
  <si>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</si>
  <si>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</si>
  <si>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</si>
  <si>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</si>
  <si>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</si>
  <si>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</si>
  <si>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</si>
  <si>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</si>
  <si>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</si>
  <si>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</si>
  <si>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</si>
  <si>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</si>
  <si>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</si>
  <si>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</si>
  <si>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</si>
  <si>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</si>
  <si>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</si>
  <si>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</si>
  <si>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</si>
  <si>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</si>
  <si>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</si>
  <si>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</si>
  <si>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</si>
  <si>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</si>
  <si>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</si>
  <si>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</si>
  <si>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</si>
  <si>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</si>
  <si>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</si>
  <si>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</si>
  <si>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</si>
  <si>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</si>
  <si>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</si>
  <si>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</si>
  <si>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</si>
  <si>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</si>
  <si>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</si>
  <si>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</si>
  <si>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</si>
  <si>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</si>
  <si>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</si>
  <si>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</si>
  <si>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</si>
  <si>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</si>
  <si>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</si>
  <si>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</si>
  <si>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</si>
  <si>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</si>
  <si>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</si>
  <si>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</si>
  <si>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</si>
  <si>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</si>
  <si>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</si>
  <si>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</si>
  <si>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</si>
  <si>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</si>
  <si>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</si>
  <si>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</si>
  <si>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</si>
  <si>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</si>
  <si>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</si>
  <si>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</si>
  <si>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</si>
  <si>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</si>
  <si>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</si>
  <si>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</si>
  <si>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</si>
  <si>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</si>
  <si>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</si>
  <si>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</si>
  <si>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</si>
  <si>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</si>
  <si>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</si>
  <si>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</si>
  <si>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</si>
  <si>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</si>
  <si>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</si>
  <si>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</si>
  <si>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</si>
  <si>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</si>
  <si>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</si>
  <si>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</si>
  <si>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</si>
  <si>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</si>
  <si>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</si>
  <si>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</si>
  <si>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</si>
  <si>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</si>
  <si>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</si>
  <si>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</si>
  <si>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</si>
  <si>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</si>
  <si>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</si>
  <si>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</si>
  <si>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</si>
  <si>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</si>
  <si>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</si>
  <si>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</si>
  <si>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</si>
  <si>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</si>
  <si>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</si>
  <si>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</si>
  <si>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</si>
  <si>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</si>
  <si>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</si>
  <si>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</si>
  <si>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</si>
  <si>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</si>
  <si>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</si>
  <si>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</si>
  <si>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</si>
  <si>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</si>
  <si>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</si>
  <si>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</si>
  <si>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</si>
  <si>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</si>
  <si>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</si>
  <si>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</si>
  <si>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</si>
  <si>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</si>
  <si>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</si>
  <si>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</si>
  <si>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</si>
  <si>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</si>
  <si>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</si>
  <si>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</si>
  <si>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</si>
  <si>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</si>
  <si>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</si>
  <si>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</si>
  <si>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</si>
  <si>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</si>
  <si>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</si>
  <si>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</si>
  <si>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</si>
  <si>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</si>
  <si>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</si>
  <si>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</si>
  <si>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</si>
  <si>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</si>
  <si>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</si>
  <si>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</si>
  <si>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</si>
  <si>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</si>
  <si>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</si>
  <si>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</si>
  <si>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</si>
  <si>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</si>
  <si>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</si>
  <si>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</si>
  <si>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</si>
  <si>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</si>
  <si>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</si>
  <si>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</si>
  <si>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</si>
  <si>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</si>
  <si>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</si>
  <si>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</si>
  <si>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</si>
  <si>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</si>
  <si>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</si>
  <si>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</si>
  <si>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</si>
  <si>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</si>
  <si>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</si>
  <si>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</si>
  <si>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</si>
  <si>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</si>
  <si>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</si>
  <si>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</si>
  <si>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</si>
  <si>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</si>
  <si>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</si>
  <si>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</si>
  <si>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</si>
  <si>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</si>
  <si>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</si>
  <si>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</si>
  <si>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</si>
  <si>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</si>
  <si>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</si>
  <si>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</si>
  <si>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</si>
  <si>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</si>
  <si>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</si>
  <si>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</si>
  <si>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</si>
  <si>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</si>
  <si>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</si>
  <si>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</si>
  <si>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</si>
  <si>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</si>
  <si>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</si>
  <si>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</si>
  <si>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</si>
  <si>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</si>
  <si>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</si>
  <si>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</si>
  <si>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</si>
  <si>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</si>
  <si>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</si>
  <si>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</si>
  <si>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</si>
  <si>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</si>
  <si>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</si>
  <si>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</si>
  <si>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</si>
  <si>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</si>
  <si>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</si>
  <si>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</si>
  <si>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</si>
  <si>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</si>
  <si>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</si>
  <si>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</si>
  <si>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</si>
  <si>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</si>
  <si>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</si>
  <si>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</si>
  <si>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</si>
  <si>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</si>
  <si>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</si>
  <si>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</si>
  <si>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</si>
  <si>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</si>
  <si>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</si>
  <si>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</si>
  <si>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</si>
  <si>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</si>
  <si>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</si>
  <si>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</si>
  <si>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</si>
  <si>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</si>
  <si>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</si>
  <si>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</si>
  <si>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</si>
  <si>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</si>
  <si>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</si>
  <si>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</si>
  <si>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</si>
  <si>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</si>
  <si>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</si>
  <si>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</si>
  <si>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</si>
  <si>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</si>
  <si>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</si>
  <si>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</si>
  <si>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</si>
  <si>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</si>
  <si>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</si>
  <si>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</si>
  <si>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</si>
  <si>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</si>
  <si>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</si>
  <si>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</si>
  <si>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</si>
  <si>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</si>
  <si>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</si>
  <si>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</si>
  <si>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</si>
  <si>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</si>
  <si>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</si>
  <si>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</si>
  <si>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</si>
  <si>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</si>
  <si>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</si>
  <si>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</si>
  <si>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</si>
  <si>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</si>
  <si>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</si>
  <si>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</si>
  <si>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</si>
  <si>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</si>
  <si>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</si>
  <si>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</si>
  <si>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</si>
  <si>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</si>
  <si>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</si>
  <si>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</si>
  <si>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</si>
  <si>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</si>
  <si>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</si>
  <si>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</si>
  <si>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</si>
  <si>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</si>
  <si>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</si>
  <si>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</si>
  <si>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</si>
  <si>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</si>
  <si>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</si>
  <si>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</si>
  <si>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</si>
  <si>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</si>
  <si>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</si>
  <si>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</si>
  <si>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</si>
  <si>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</si>
  <si>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</si>
  <si>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</si>
  <si>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</si>
  <si>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</si>
  <si>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</si>
  <si>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</si>
  <si>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</si>
  <si>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</si>
  <si>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</si>
  <si>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</si>
  <si>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</si>
  <si>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</si>
  <si>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</si>
  <si>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</si>
  <si>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</si>
  <si>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</si>
  <si>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</si>
  <si>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</si>
  <si>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</si>
  <si>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</si>
  <si>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</si>
  <si>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</si>
  <si>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</si>
  <si>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</si>
  <si>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</si>
  <si>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</si>
  <si>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</si>
  <si>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</si>
  <si>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</si>
  <si>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</si>
  <si>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</si>
  <si>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</si>
  <si>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</si>
  <si>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</si>
  <si>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</si>
  <si>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</si>
  <si>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</si>
  <si>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</si>
  <si>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</si>
  <si>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</si>
  <si>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</si>
  <si>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</si>
  <si>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</si>
  <si>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</si>
  <si>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</si>
  <si>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</si>
  <si>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</si>
  <si>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</si>
  <si>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</si>
  <si>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</si>
  <si>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</si>
  <si>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</si>
  <si>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</si>
  <si>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</si>
  <si>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</si>
  <si>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</si>
  <si>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</si>
  <si>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</si>
  <si>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</si>
  <si>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</si>
  <si>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</si>
  <si>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</si>
  <si>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</si>
  <si>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</si>
  <si>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</si>
  <si>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</si>
  <si>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</si>
  <si>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</si>
  <si>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</si>
  <si>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</si>
  <si>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</si>
  <si>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</si>
  <si>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</si>
  <si>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</si>
  <si>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</si>
  <si>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</si>
  <si>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</si>
  <si>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</si>
  <si>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</si>
  <si>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</si>
  <si>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</si>
  <si>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</si>
  <si>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</si>
  <si>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</si>
  <si>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</si>
  <si>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</si>
  <si>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</si>
  <si>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</si>
  <si>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</si>
  <si>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</si>
  <si>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</si>
  <si>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</si>
  <si>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</si>
  <si>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</si>
  <si>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</si>
  <si>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</si>
  <si>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</si>
  <si>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</si>
  <si>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</si>
  <si>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</si>
  <si>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</si>
  <si>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</si>
  <si>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</si>
  <si>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</si>
  <si>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</si>
  <si>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</si>
  <si>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</si>
  <si>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</si>
  <si>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</si>
  <si>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</si>
  <si>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</si>
  <si>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</si>
  <si>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</si>
  <si>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</si>
  <si>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</si>
  <si>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</si>
  <si>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</si>
  <si>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</si>
  <si>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</si>
  <si>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</si>
  <si>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</si>
  <si>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</si>
  <si>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</si>
  <si>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</si>
  <si>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</si>
  <si>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</si>
  <si>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</si>
  <si>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</si>
  <si>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</si>
  <si>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</si>
  <si>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</si>
  <si>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</si>
  <si>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</si>
  <si>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</si>
  <si>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</si>
  <si>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</si>
  <si>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</si>
  <si>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</si>
  <si>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</si>
  <si>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</si>
  <si>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</si>
  <si>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</si>
  <si>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</si>
  <si>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</si>
  <si>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</si>
  <si>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</si>
  <si>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</si>
  <si>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</si>
  <si>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</si>
  <si>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</si>
  <si>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</si>
  <si>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</si>
  <si>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</si>
  <si>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</si>
  <si>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</si>
  <si>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</si>
  <si>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</si>
  <si>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</si>
  <si>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</si>
  <si>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</si>
  <si>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</si>
  <si>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</si>
  <si>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</si>
  <si>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</si>
  <si>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</si>
  <si>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</si>
  <si>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</si>
  <si>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</si>
  <si>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</si>
  <si>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</si>
  <si>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</si>
  <si>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</si>
  <si>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</si>
  <si>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</si>
  <si>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</si>
  <si>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</si>
  <si>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</si>
  <si>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</si>
  <si>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</si>
  <si>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</si>
  <si>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</si>
  <si>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</si>
  <si>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</si>
  <si>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0467</t>
    <phoneticPr fontId="2"/>
  </si>
  <si>
    <t>85</t>
    <phoneticPr fontId="2"/>
  </si>
  <si>
    <t>1262</t>
    <phoneticPr fontId="2"/>
  </si>
  <si>
    <t>85</t>
    <phoneticPr fontId="2"/>
  </si>
  <si>
    <t>1268</t>
    <phoneticPr fontId="2"/>
  </si>
  <si>
    <t>253</t>
    <phoneticPr fontId="2"/>
  </si>
  <si>
    <t>0025</t>
    <phoneticPr fontId="2"/>
  </si>
  <si>
    <t>茅ヶ崎市松が丘2-8-54</t>
    <rPh sb="0" eb="4">
      <t>チガサキシ</t>
    </rPh>
    <rPh sb="4" eb="5">
      <t>マツ</t>
    </rPh>
    <rPh sb="6" eb="7">
      <t>オカ</t>
    </rPh>
    <phoneticPr fontId="2"/>
  </si>
  <si>
    <t>佐久川</t>
    <rPh sb="0" eb="3">
      <t>サクガワ</t>
    </rPh>
    <phoneticPr fontId="2"/>
  </si>
  <si>
    <t>さくがわ</t>
    <phoneticPr fontId="2"/>
  </si>
  <si>
    <t>ひとし</t>
    <phoneticPr fontId="2"/>
  </si>
  <si>
    <t>仁</t>
    <rPh sb="0" eb="1">
      <t>ヒトシ</t>
    </rPh>
    <phoneticPr fontId="2"/>
  </si>
  <si>
    <t>田代</t>
    <rPh sb="0" eb="2">
      <t>タシロ</t>
    </rPh>
    <phoneticPr fontId="2"/>
  </si>
  <si>
    <t>たしろ</t>
    <phoneticPr fontId="2"/>
  </si>
  <si>
    <t>直也</t>
    <rPh sb="0" eb="2">
      <t>ナオヤ</t>
    </rPh>
    <phoneticPr fontId="2"/>
  </si>
  <si>
    <t>なおや</t>
    <phoneticPr fontId="2"/>
  </si>
  <si>
    <t>たしろ</t>
    <phoneticPr fontId="2"/>
  </si>
  <si>
    <t>なおや</t>
    <phoneticPr fontId="2"/>
  </si>
  <si>
    <t>かわぐち</t>
    <phoneticPr fontId="2"/>
  </si>
  <si>
    <t>りゅうじ</t>
    <phoneticPr fontId="2"/>
  </si>
  <si>
    <t>川口</t>
    <rPh sb="0" eb="2">
      <t>カワグチ</t>
    </rPh>
    <phoneticPr fontId="2"/>
  </si>
  <si>
    <t>隆史</t>
    <rPh sb="0" eb="1">
      <t>リュウ</t>
    </rPh>
    <rPh sb="1" eb="2">
      <t>シ</t>
    </rPh>
    <phoneticPr fontId="2"/>
  </si>
  <si>
    <t>もりなが</t>
    <phoneticPr fontId="2"/>
  </si>
  <si>
    <t>こうすけ</t>
    <phoneticPr fontId="2"/>
  </si>
  <si>
    <t>森永</t>
    <rPh sb="0" eb="2">
      <t>モリナガ</t>
    </rPh>
    <phoneticPr fontId="2"/>
  </si>
  <si>
    <t>康介</t>
    <rPh sb="0" eb="2">
      <t>コウスケ</t>
    </rPh>
    <phoneticPr fontId="2"/>
  </si>
  <si>
    <t>藤塚</t>
    <rPh sb="0" eb="2">
      <t>フジヅカ</t>
    </rPh>
    <phoneticPr fontId="2"/>
  </si>
  <si>
    <t>ふじつか</t>
    <phoneticPr fontId="2"/>
  </si>
  <si>
    <t>はると</t>
    <phoneticPr fontId="2"/>
  </si>
  <si>
    <t>暖人</t>
    <rPh sb="0" eb="1">
      <t>アタタ</t>
    </rPh>
    <rPh sb="1" eb="2">
      <t>ヒト</t>
    </rPh>
    <phoneticPr fontId="2"/>
  </si>
  <si>
    <t>西條</t>
    <rPh sb="0" eb="2">
      <t>サイジョウ</t>
    </rPh>
    <phoneticPr fontId="2"/>
  </si>
  <si>
    <t>さいじょう</t>
    <phoneticPr fontId="2"/>
  </si>
  <si>
    <t>凜</t>
    <rPh sb="0" eb="1">
      <t>リン</t>
    </rPh>
    <phoneticPr fontId="2"/>
  </si>
  <si>
    <t>りん</t>
    <phoneticPr fontId="2"/>
  </si>
  <si>
    <t>よこやま</t>
    <phoneticPr fontId="2"/>
  </si>
  <si>
    <t>ゆずき</t>
    <phoneticPr fontId="2"/>
  </si>
  <si>
    <t>横山</t>
    <rPh sb="0" eb="2">
      <t>ヨコヤマ</t>
    </rPh>
    <phoneticPr fontId="2"/>
  </si>
  <si>
    <t>柚稀</t>
    <rPh sb="0" eb="1">
      <t>ユズ</t>
    </rPh>
    <rPh sb="1" eb="2">
      <t>キ</t>
    </rPh>
    <phoneticPr fontId="2"/>
  </si>
  <si>
    <t>伊東</t>
    <rPh sb="0" eb="2">
      <t>イトウ</t>
    </rPh>
    <phoneticPr fontId="2"/>
  </si>
  <si>
    <t>いとう</t>
    <phoneticPr fontId="2"/>
  </si>
  <si>
    <t>まさき</t>
    <phoneticPr fontId="2"/>
  </si>
  <si>
    <t>将希</t>
    <rPh sb="0" eb="1">
      <t>ショウ</t>
    </rPh>
    <rPh sb="1" eb="2">
      <t>ノゾミ</t>
    </rPh>
    <phoneticPr fontId="2"/>
  </si>
  <si>
    <t>おおやま</t>
    <phoneticPr fontId="2"/>
  </si>
  <si>
    <t>はやと</t>
    <phoneticPr fontId="2"/>
  </si>
  <si>
    <t>大山</t>
    <rPh sb="0" eb="2">
      <t>オオヤマ</t>
    </rPh>
    <phoneticPr fontId="2"/>
  </si>
  <si>
    <t>隼</t>
    <rPh sb="0" eb="1">
      <t>ハヤブサ</t>
    </rPh>
    <phoneticPr fontId="2"/>
  </si>
  <si>
    <t>ふかせ</t>
    <phoneticPr fontId="2"/>
  </si>
  <si>
    <t>みお</t>
    <phoneticPr fontId="2"/>
  </si>
  <si>
    <t>深瀬</t>
    <rPh sb="0" eb="2">
      <t>フカセ</t>
    </rPh>
    <phoneticPr fontId="2"/>
  </si>
  <si>
    <t>海音</t>
    <rPh sb="0" eb="1">
      <t>ウミ</t>
    </rPh>
    <rPh sb="1" eb="2">
      <t>オト</t>
    </rPh>
    <phoneticPr fontId="2"/>
  </si>
  <si>
    <t xml:space="preserve"> </t>
    <phoneticPr fontId="2"/>
  </si>
  <si>
    <t xml:space="preserve">  </t>
    <phoneticPr fontId="2"/>
  </si>
  <si>
    <t xml:space="preserve"> </t>
    <phoneticPr fontId="2"/>
  </si>
  <si>
    <t>長田　清司</t>
    <rPh sb="0" eb="2">
      <t>オサダ</t>
    </rPh>
    <rPh sb="3" eb="5">
      <t>キヨジ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</si>
</sst>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5140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茅ヶ崎市立浜須賀中学校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739</v>
      </c>
      <c r="W12" s="189"/>
      <c r="X12" s="189"/>
      <c r="Y12" s="189"/>
      <c r="Z12" s="189"/>
      <c r="AA12" s="189"/>
      <c r="AB12" s="190" t="s">
        <v>739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739</v>
      </c>
      <c r="W13" s="177"/>
      <c r="X13" s="177"/>
      <c r="Y13" s="177"/>
      <c r="Z13" s="177"/>
      <c r="AA13" s="177"/>
      <c r="AB13" s="178" t="s">
        <v>739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739</v>
      </c>
      <c r="G14" s="88"/>
      <c r="H14" s="88"/>
      <c r="I14" s="88"/>
      <c r="J14" s="88"/>
      <c r="K14" s="88"/>
      <c r="L14" s="88" t="s">
        <v>739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739</v>
      </c>
      <c r="G15" s="81"/>
      <c r="H15" s="81"/>
      <c r="I15" s="81"/>
      <c r="J15" s="81"/>
      <c r="K15" s="81"/>
      <c r="L15" s="81" t="s">
        <v>740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 t="s">
        <v>741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728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3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730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182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2</v>
      </c>
      <c r="AK22" s="78"/>
      <c r="AL22" s="94">
        <v>155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733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2</v>
      </c>
      <c r="Q24" s="78"/>
      <c r="R24" s="94">
        <v>147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2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1</v>
      </c>
      <c r="Q26" s="78"/>
      <c r="R26" s="94">
        <v>151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/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720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1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/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724</v>
      </c>
      <c r="L30" s="88"/>
      <c r="M30" s="88"/>
      <c r="N30" s="88"/>
      <c r="O30" s="89"/>
      <c r="P30" s="78">
        <v>2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725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茅ヶ崎市立浜須賀中学校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5140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茅ヶ崎市立浜須賀中学校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さくがわ</v>
      </c>
      <c r="F7" s="328"/>
      <c r="G7" s="328"/>
      <c r="H7" s="328"/>
      <c r="I7" s="328"/>
      <c r="J7" s="328"/>
      <c r="K7" s="328" t="str">
        <f>IF(入力!L12="","",入力!L12)</f>
        <v>ひとし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佐久川</v>
      </c>
      <c r="F8" s="351"/>
      <c r="G8" s="351"/>
      <c r="H8" s="351"/>
      <c r="I8" s="351"/>
      <c r="J8" s="351"/>
      <c r="K8" s="351" t="str">
        <f>IF(入力!L13="","",入力!L13)</f>
        <v>仁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 xml:space="preserve"> </v>
      </c>
      <c r="F9" s="155"/>
      <c r="G9" s="155"/>
      <c r="H9" s="155"/>
      <c r="I9" s="155"/>
      <c r="J9" s="330"/>
      <c r="K9" s="310" t="str">
        <f>IF(入力!L14="","",入力!L14)</f>
        <v xml:space="preserve"> 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たしろ</v>
      </c>
      <c r="V9" s="155"/>
      <c r="W9" s="155"/>
      <c r="X9" s="155"/>
      <c r="Y9" s="155"/>
      <c r="Z9" s="330"/>
      <c r="AA9" s="310" t="str">
        <f>IF(入力!AB14="","",入力!AB14)</f>
        <v>なおや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 xml:space="preserve"> </v>
      </c>
      <c r="F10" s="336"/>
      <c r="G10" s="336"/>
      <c r="H10" s="336"/>
      <c r="I10" s="336"/>
      <c r="J10" s="337"/>
      <c r="K10" s="338" t="str">
        <f>IF(入力!L15="","",入力!L15)</f>
        <v xml:space="preserve">  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田代</v>
      </c>
      <c r="V10" s="336"/>
      <c r="W10" s="336"/>
      <c r="X10" s="336"/>
      <c r="Y10" s="336"/>
      <c r="Z10" s="337"/>
      <c r="AA10" s="338" t="str">
        <f>IF(入力!AB15="","",入力!AB15)</f>
        <v>直也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たしろ</v>
      </c>
      <c r="F15" s="286"/>
      <c r="G15" s="286"/>
      <c r="H15" s="286"/>
      <c r="I15" s="286"/>
      <c r="J15" s="286" t="str">
        <f>IF(入力!K20="","",入力!K20)</f>
        <v>なおや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いとう</v>
      </c>
      <c r="Z15" s="286"/>
      <c r="AA15" s="286"/>
      <c r="AB15" s="286"/>
      <c r="AC15" s="286"/>
      <c r="AD15" s="286" t="str">
        <f>IF(入力!AE20="","",入力!AE20)</f>
        <v>まさき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田代</v>
      </c>
      <c r="F16" s="302"/>
      <c r="G16" s="302"/>
      <c r="H16" s="302"/>
      <c r="I16" s="302"/>
      <c r="J16" s="302" t="str">
        <f>IF(入力!K21="","",入力!K21)</f>
        <v>直也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伊東</v>
      </c>
      <c r="Z16" s="302"/>
      <c r="AA16" s="302"/>
      <c r="AB16" s="302"/>
      <c r="AC16" s="302"/>
      <c r="AD16" s="302" t="str">
        <f>IF(入力!AE21="","",入力!AE21)</f>
        <v>将希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かわぐち</v>
      </c>
      <c r="F17" s="281"/>
      <c r="G17" s="281"/>
      <c r="H17" s="281"/>
      <c r="I17" s="281"/>
      <c r="J17" s="281" t="str">
        <f>IF(入力!K22="","",入力!K22)</f>
        <v>りゅうじ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182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おおやま</v>
      </c>
      <c r="Z17" s="281"/>
      <c r="AA17" s="281"/>
      <c r="AB17" s="281"/>
      <c r="AC17" s="281"/>
      <c r="AD17" s="281" t="str">
        <f>IF(入力!AE22="","",入力!AE22)</f>
        <v>はやと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川口</v>
      </c>
      <c r="F18" s="274"/>
      <c r="G18" s="274"/>
      <c r="H18" s="274"/>
      <c r="I18" s="274"/>
      <c r="J18" s="274" t="str">
        <f>IF(入力!K23="","",入力!K23)</f>
        <v>隆史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大山</v>
      </c>
      <c r="Z18" s="274"/>
      <c r="AA18" s="274"/>
      <c r="AB18" s="274"/>
      <c r="AC18" s="274"/>
      <c r="AD18" s="274" t="str">
        <f>IF(入力!AE23="","",入力!AE23)</f>
        <v>隼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もりなが</v>
      </c>
      <c r="F19" s="281"/>
      <c r="G19" s="281"/>
      <c r="H19" s="281"/>
      <c r="I19" s="281"/>
      <c r="J19" s="281" t="str">
        <f>IF(入力!K24="","",入力!K24)</f>
        <v>こうすけ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147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ふかせ</v>
      </c>
      <c r="Z19" s="281"/>
      <c r="AA19" s="281"/>
      <c r="AB19" s="281"/>
      <c r="AC19" s="281"/>
      <c r="AD19" s="281" t="str">
        <f>IF(入力!AE24="","",入力!AE24)</f>
        <v>みお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森永</v>
      </c>
      <c r="F20" s="274"/>
      <c r="G20" s="274"/>
      <c r="H20" s="274"/>
      <c r="I20" s="274"/>
      <c r="J20" s="274" t="str">
        <f>IF(入力!K25="","",入力!K25)</f>
        <v>康介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深瀬</v>
      </c>
      <c r="Z20" s="274"/>
      <c r="AA20" s="274"/>
      <c r="AB20" s="274"/>
      <c r="AC20" s="274"/>
      <c r="AD20" s="274" t="str">
        <f>IF(入力!AE25="","",入力!AE25)</f>
        <v>海音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ふじつか</v>
      </c>
      <c r="F21" s="281"/>
      <c r="G21" s="281"/>
      <c r="H21" s="281"/>
      <c r="I21" s="281"/>
      <c r="J21" s="281" t="str">
        <f>IF(入力!K26="","",入力!K26)</f>
        <v>はると</v>
      </c>
      <c r="K21" s="281"/>
      <c r="L21" s="281"/>
      <c r="M21" s="281"/>
      <c r="N21" s="282"/>
      <c r="O21" s="283">
        <f>IF(入力!P26="","",入力!P26)</f>
        <v>1</v>
      </c>
      <c r="P21" s="283"/>
      <c r="Q21" s="275">
        <f>IF(入力!R26="","",入力!R26)</f>
        <v>151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/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藤塚</v>
      </c>
      <c r="F22" s="274"/>
      <c r="G22" s="274"/>
      <c r="H22" s="274"/>
      <c r="I22" s="274"/>
      <c r="J22" s="274" t="str">
        <f>IF(入力!K27="","",入力!K27)</f>
        <v>暖人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さいじょう</v>
      </c>
      <c r="F23" s="281"/>
      <c r="G23" s="281"/>
      <c r="H23" s="281"/>
      <c r="I23" s="281"/>
      <c r="J23" s="281" t="str">
        <f>IF(入力!K28="","",入力!K28)</f>
        <v>りん</v>
      </c>
      <c r="K23" s="281"/>
      <c r="L23" s="281"/>
      <c r="M23" s="281"/>
      <c r="N23" s="282"/>
      <c r="O23" s="283">
        <f>IF(入力!P28="","",入力!P28)</f>
        <v>1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/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西條</v>
      </c>
      <c r="F24" s="274"/>
      <c r="G24" s="274"/>
      <c r="H24" s="274"/>
      <c r="I24" s="274"/>
      <c r="J24" s="274" t="str">
        <f>IF(入力!K29="","",入力!K29)</f>
        <v>凜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よこやま</v>
      </c>
      <c r="F25" s="281"/>
      <c r="G25" s="281"/>
      <c r="H25" s="281"/>
      <c r="I25" s="281"/>
      <c r="J25" s="281" t="str">
        <f>IF(入力!K30="","",入力!K30)</f>
        <v>ゆずき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横山</v>
      </c>
      <c r="F26" s="315"/>
      <c r="G26" s="315"/>
      <c r="H26" s="315"/>
      <c r="I26" s="315"/>
      <c r="J26" s="315" t="str">
        <f>IF(入力!K31="","",入力!K31)</f>
        <v>柚稀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 xml:space="preserve"> 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5140</v>
      </c>
      <c r="B7" s="46" t="str">
        <f>入力!$F$3</f>
        <v>茅ヶ崎市立浜須賀中学校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253</v>
      </c>
      <c r="G7" s="57" t="str">
        <f>IF(入力!$I$6="","",入力!$I$6)</f>
        <v>0025</v>
      </c>
      <c r="H7" s="46"/>
      <c r="I7" s="46" t="str">
        <f>IF(入力!$L$5="","",入力!$L$5)</f>
        <v>茅ヶ崎市松が丘2-8-54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1262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佐久川</v>
      </c>
      <c r="D16" s="46" t="str">
        <f>IF(入力!$L$13="","",入力!$L$13)</f>
        <v>仁</v>
      </c>
      <c r="E16" s="46" t="str">
        <f>IF(入力!$F$12="","",入力!$F$12)</f>
        <v>さくがわ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 xml:space="preserve"> </v>
      </c>
      <c r="D20" s="46" t="str">
        <f>IF(入力!$L$15="","",入力!$L$15)</f>
        <v xml:space="preserve">  </v>
      </c>
      <c r="E20" s="46" t="str">
        <f>IF(入力!$F$14="","",入力!$F$14)</f>
        <v xml:space="preserve"> </v>
      </c>
      <c r="F20" s="46" t="str">
        <f>IF(入力!$L$14="","",入力!$L$14)</f>
        <v xml:space="preserve"> 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田代</v>
      </c>
      <c r="D24" s="46" t="str">
        <f>IF(入力!$AB$15="","",入力!$AB$15)</f>
        <v>直也</v>
      </c>
      <c r="E24" s="46" t="str">
        <f>IF(入力!$V$14="","",入力!$V$14)</f>
        <v>たしろ</v>
      </c>
      <c r="F24" s="46" t="str">
        <f>IF(入力!$AB$14="","",入力!$AB$14)</f>
        <v>なおや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田代</v>
      </c>
      <c r="D53" s="46" t="str">
        <f>IF(入力!K21="","",入力!K21)</f>
        <v>直也</v>
      </c>
      <c r="E53" s="46" t="str">
        <f>IF(入力!F20="","",入力!F20)</f>
        <v>たしろ</v>
      </c>
      <c r="F53" s="46" t="str">
        <f>IF(入力!K20="","",入力!K20)</f>
        <v>なおや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川口</v>
      </c>
      <c r="D54" s="46" t="str">
        <f>IF(入力!K23="","",入力!K23)</f>
        <v>隆史</v>
      </c>
      <c r="E54" s="46" t="str">
        <f>IF(入力!F22="","",入力!F22)</f>
        <v>かわぐち</v>
      </c>
      <c r="F54" s="46" t="str">
        <f>IF(入力!K22="","",入力!K22)</f>
        <v>りゅうじ</v>
      </c>
      <c r="G54" s="46"/>
      <c r="H54" s="46"/>
      <c r="I54" s="46">
        <f>IF(入力!P22="","",入力!P22)</f>
        <v>3</v>
      </c>
      <c r="J54" s="46">
        <f>IF(入力!R22="","",入力!R22)</f>
        <v>182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森永</v>
      </c>
      <c r="D55" s="46" t="str">
        <f>IF(入力!K25="","",入力!K25)</f>
        <v>康介</v>
      </c>
      <c r="E55" s="46" t="str">
        <f>IF(入力!F24="","",入力!F24)</f>
        <v>もりなが</v>
      </c>
      <c r="F55" s="46" t="str">
        <f>IF(入力!K24="","",入力!K24)</f>
        <v>こうすけ</v>
      </c>
      <c r="G55" s="46"/>
      <c r="H55" s="46"/>
      <c r="I55" s="46">
        <f>IF(入力!P24="","",入力!P24)</f>
        <v>2</v>
      </c>
      <c r="J55" s="46">
        <f>IF(入力!R24="","",入力!R24)</f>
        <v>147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藤塚</v>
      </c>
      <c r="D56" s="46" t="str">
        <f>IF(入力!K27="","",入力!K27)</f>
        <v>暖人</v>
      </c>
      <c r="E56" s="46" t="str">
        <f>IF(入力!F26="","",入力!F26)</f>
        <v>ふじつか</v>
      </c>
      <c r="F56" s="46" t="str">
        <f>IF(入力!K26="","",入力!K26)</f>
        <v>はると</v>
      </c>
      <c r="G56" s="46"/>
      <c r="H56" s="46"/>
      <c r="I56" s="46">
        <f>IF(入力!P26="","",入力!P26)</f>
        <v>1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西條</v>
      </c>
      <c r="D57" s="46" t="str">
        <f>IF(入力!K29="","",入力!K29)</f>
        <v>凜</v>
      </c>
      <c r="E57" s="46" t="str">
        <f>IF(入力!F28="","",入力!F28)</f>
        <v>さいじょう</v>
      </c>
      <c r="F57" s="46" t="str">
        <f>IF(入力!K28="","",入力!K28)</f>
        <v>りん</v>
      </c>
      <c r="G57" s="46"/>
      <c r="H57" s="46"/>
      <c r="I57" s="46">
        <f>IF(入力!P28="","",入力!P28)</f>
        <v>1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藤塚</v>
      </c>
      <c r="D58" s="46" t="str">
        <f>IF(入力!K27="","",入力!K27)</f>
        <v>暖人</v>
      </c>
      <c r="E58" s="46" t="str">
        <f>IF(入力!F30="","",入力!F30)</f>
        <v>よこやま</v>
      </c>
      <c r="F58" s="46" t="str">
        <f>IF(入力!K30="","",入力!K30)</f>
        <v>ゆずき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伊東</v>
      </c>
      <c r="D59" s="46" t="str">
        <f>IF(入力!AE21="","",入力!AE21)</f>
        <v>将希</v>
      </c>
      <c r="E59" s="46" t="str">
        <f>IF(入力!Z20="","",入力!Z20)</f>
        <v>いとう</v>
      </c>
      <c r="F59" s="46" t="str">
        <f>IF(入力!AE20="","",入力!AE20)</f>
        <v>まさき</v>
      </c>
      <c r="G59" s="46"/>
      <c r="H59" s="46"/>
      <c r="I59" s="46">
        <f>IF(入力!AJ20="","",入力!AJ20)</f>
        <v>3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大山</v>
      </c>
      <c r="D60" s="46" t="str">
        <f>IF(入力!AE23="","",入力!AE23)</f>
        <v>隼</v>
      </c>
      <c r="E60" s="46" t="str">
        <f>IF(入力!Z22="","",入力!Z22)</f>
        <v>おおやま</v>
      </c>
      <c r="F60" s="46" t="str">
        <f>IF(入力!AE22="","",入力!AE22)</f>
        <v>はやと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深瀬</v>
      </c>
      <c r="D61" s="46" t="str">
        <f>IF(入力!AE25="","",入力!AE25)</f>
        <v>海音</v>
      </c>
      <c r="E61" s="46" t="str">
        <f>IF(入力!Z24="","",入力!Z24)</f>
        <v>ふかせ</v>
      </c>
      <c r="F61" s="46" t="str">
        <f>IF(入力!AE24="","",入力!AE24)</f>
        <v>みお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2017-05-07T00:30:08Z</dcterms:modified>
</cp:coreProperties>
</file>