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69.254.135.125\岡村中共有ｈｄ\00　職員用個人フォルダ\２年\小佐野雄大\バレーボール\"/>
    </mc:Choice>
  </mc:AlternateContent>
  <bookViews>
    <workbookView xWindow="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<sst xmlns="http://schemas.openxmlformats.org/spreadsheetml/2006/main" count="1470" uniqueCount="756">
  <si>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</si>
  <si>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</si>
  <si>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</si>
  <si>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</si>
  <si>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</si>
  <si>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</si>
  <si>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</si>
  <si>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</si>
  <si>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</si>
  <si>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</si>
  <si>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</si>
  <si>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</si>
  <si>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</si>
  <si>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</si>
  <si>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</si>
  <si>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</si>
  <si>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</si>
  <si>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</si>
  <si>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</si>
  <si>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</si>
  <si>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</si>
  <si>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</si>
  <si>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</si>
  <si>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</si>
  <si>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</si>
  <si>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</si>
  <si>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</si>
  <si>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</si>
  <si>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</si>
  <si>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</si>
  <si>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</si>
  <si>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</si>
  <si>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</si>
  <si>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</si>
  <si>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</si>
  <si>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</si>
  <si>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</si>
  <si>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</si>
  <si>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</si>
  <si>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</si>
  <si>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</si>
  <si>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</si>
  <si>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</si>
  <si>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</si>
  <si>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</si>
  <si>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</si>
  <si>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</si>
  <si>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</si>
  <si>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</si>
  <si>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</si>
  <si>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</si>
  <si>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</si>
  <si>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</si>
  <si>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</si>
  <si>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</si>
  <si>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</si>
  <si>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</si>
  <si>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</si>
  <si>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</si>
  <si>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</si>
  <si>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</si>
  <si>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</si>
  <si>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</si>
  <si>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</si>
  <si>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</si>
  <si>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</si>
  <si>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</si>
  <si>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</si>
  <si>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</si>
  <si>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</si>
  <si>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</si>
  <si>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</si>
  <si>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</si>
  <si>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</si>
  <si>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</si>
  <si>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</si>
  <si>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</si>
  <si>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</si>
  <si>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</si>
  <si>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</si>
  <si>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</si>
  <si>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</si>
  <si>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</si>
  <si>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</si>
  <si>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</si>
  <si>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</si>
  <si>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</si>
  <si>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</si>
  <si>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</si>
  <si>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</si>
  <si>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</si>
  <si>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</si>
  <si>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</si>
  <si>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</si>
  <si>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</si>
  <si>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</si>
  <si>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</si>
  <si>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</si>
  <si>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</si>
  <si>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</si>
  <si>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</si>
  <si>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</si>
  <si>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</si>
  <si>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</si>
  <si>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</si>
  <si>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</si>
  <si>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</si>
  <si>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</si>
  <si>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</si>
  <si>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</si>
  <si>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</si>
  <si>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</si>
  <si>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</si>
  <si>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</si>
  <si>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</si>
  <si>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</si>
  <si>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</si>
  <si>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</si>
  <si>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</si>
  <si>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</si>
  <si>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</si>
  <si>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</si>
  <si>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</si>
  <si>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</si>
  <si>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</si>
  <si>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</si>
  <si>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</si>
  <si>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</si>
  <si>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</si>
  <si>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</si>
  <si>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</si>
  <si>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</si>
  <si>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</si>
  <si>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</si>
  <si>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</si>
  <si>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</si>
  <si>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</si>
  <si>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</si>
  <si>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</si>
  <si>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</si>
  <si>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</si>
  <si>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</si>
  <si>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</si>
  <si>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</si>
  <si>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</si>
  <si>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</si>
  <si>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</si>
  <si>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</si>
  <si>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</si>
  <si>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</si>
  <si>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</si>
  <si>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</si>
  <si>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</si>
  <si>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</si>
  <si>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</si>
  <si>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</si>
  <si>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</si>
  <si>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</si>
  <si>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</si>
  <si>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</si>
  <si>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</si>
  <si>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</si>
  <si>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</si>
  <si>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</si>
  <si>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</si>
  <si>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</si>
  <si>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</si>
  <si>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</si>
  <si>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</si>
  <si>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</si>
  <si>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</si>
  <si>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</si>
  <si>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</si>
  <si>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</si>
  <si>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</si>
  <si>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</si>
  <si>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</si>
  <si>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</si>
  <si>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</si>
  <si>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</si>
  <si>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</si>
  <si>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</si>
  <si>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</si>
  <si>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</si>
  <si>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</si>
  <si>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</si>
  <si>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</si>
  <si>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</si>
  <si>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</si>
  <si>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</si>
  <si>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</si>
  <si>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</si>
  <si>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</si>
  <si>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</si>
  <si>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</si>
  <si>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</si>
  <si>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</si>
  <si>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</si>
  <si>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</si>
  <si>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</si>
  <si>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</si>
  <si>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</si>
  <si>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</si>
  <si>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</si>
  <si>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</si>
  <si>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</si>
  <si>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</si>
  <si>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</si>
  <si>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</si>
  <si>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</si>
  <si>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</si>
  <si>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</si>
  <si>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</si>
  <si>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</si>
  <si>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</si>
  <si>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</si>
  <si>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</si>
  <si>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</si>
  <si>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</si>
  <si>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</si>
  <si>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</si>
  <si>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</si>
  <si>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</si>
  <si>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</si>
  <si>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</si>
  <si>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</si>
  <si>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</si>
  <si>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</si>
  <si>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</si>
  <si>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</si>
  <si>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</si>
  <si>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</si>
  <si>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</si>
  <si>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</si>
  <si>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</si>
  <si>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</si>
  <si>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</si>
  <si>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</si>
  <si>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</si>
  <si>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</si>
  <si>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</si>
  <si>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</si>
  <si>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</si>
  <si>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</si>
  <si>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</si>
  <si>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</si>
  <si>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</si>
  <si>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</si>
  <si>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</si>
  <si>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</si>
  <si>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</si>
  <si>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</si>
  <si>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</si>
  <si>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</si>
  <si>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</si>
  <si>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</si>
  <si>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</si>
  <si>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</si>
  <si>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</si>
  <si>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</si>
  <si>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</si>
  <si>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</si>
  <si>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</si>
  <si>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</si>
  <si>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</si>
  <si>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</si>
  <si>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</si>
  <si>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</si>
  <si>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</si>
  <si>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</si>
  <si>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</si>
  <si>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</si>
  <si>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</si>
  <si>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</si>
  <si>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</si>
  <si>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</si>
  <si>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</si>
  <si>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</si>
  <si>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</si>
  <si>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</si>
  <si>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</si>
  <si>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</si>
  <si>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</si>
  <si>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</si>
  <si>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</si>
  <si>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</si>
  <si>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</si>
  <si>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</si>
  <si>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</si>
  <si>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</si>
  <si>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</si>
  <si>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</si>
  <si>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</si>
  <si>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</si>
  <si>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</si>
  <si>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</si>
  <si>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</si>
  <si>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</si>
  <si>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</si>
  <si>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</si>
  <si>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</si>
  <si>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</si>
  <si>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</si>
  <si>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</si>
  <si>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</si>
  <si>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</si>
  <si>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</si>
  <si>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</si>
  <si>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</si>
  <si>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</si>
  <si>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</si>
  <si>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</si>
  <si>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</si>
  <si>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</si>
  <si>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</si>
  <si>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</si>
  <si>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</si>
  <si>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</si>
  <si>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</si>
  <si>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</si>
  <si>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</si>
  <si>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</si>
  <si>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</si>
  <si>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</si>
  <si>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</si>
  <si>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</si>
  <si>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</si>
  <si>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</si>
  <si>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</si>
  <si>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</si>
  <si>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</si>
  <si>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</si>
  <si>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</si>
  <si>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</si>
  <si>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</si>
  <si>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</si>
  <si>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</si>
  <si>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</si>
  <si>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</si>
  <si>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</si>
  <si>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</si>
  <si>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</si>
  <si>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</si>
  <si>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</si>
  <si>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</si>
  <si>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</si>
  <si>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</si>
  <si>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</si>
  <si>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</si>
  <si>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</si>
  <si>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</si>
  <si>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</si>
  <si>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</si>
  <si>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</si>
  <si>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</si>
  <si>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</si>
  <si>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</si>
  <si>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</si>
  <si>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</si>
  <si>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</si>
  <si>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</si>
  <si>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</si>
  <si>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</si>
  <si>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</si>
  <si>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</si>
  <si>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</si>
  <si>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</si>
  <si>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</si>
  <si>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</si>
  <si>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</si>
  <si>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</si>
  <si>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</si>
  <si>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</si>
  <si>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</si>
  <si>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</si>
  <si>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</si>
  <si>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</si>
  <si>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</si>
  <si>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</si>
  <si>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</si>
  <si>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</si>
  <si>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</si>
  <si>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</si>
  <si>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</si>
  <si>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</si>
  <si>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</si>
  <si>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</si>
  <si>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</si>
  <si>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</si>
  <si>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</si>
  <si>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</si>
  <si>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</si>
  <si>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</si>
  <si>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</si>
  <si>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</si>
  <si>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</si>
  <si>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</si>
  <si>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</si>
  <si>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</si>
  <si>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</si>
  <si>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</si>
  <si>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</si>
  <si>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</si>
  <si>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</si>
  <si>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</si>
  <si>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</si>
  <si>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</si>
  <si>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</si>
  <si>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</si>
  <si>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</si>
  <si>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</si>
  <si>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</si>
  <si>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</si>
  <si>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</si>
  <si>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</si>
  <si>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</si>
  <si>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</si>
  <si>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</si>
  <si>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</si>
  <si>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</si>
  <si>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</si>
  <si>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</si>
  <si>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</si>
  <si>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</si>
  <si>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</si>
  <si>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</si>
  <si>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</si>
  <si>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</si>
  <si>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</si>
  <si>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</si>
  <si>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</si>
  <si>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</si>
  <si>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</si>
  <si>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</si>
  <si>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</si>
  <si>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</si>
  <si>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</si>
  <si>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</si>
  <si>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</si>
  <si>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</si>
  <si>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</si>
  <si>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</si>
  <si>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</si>
  <si>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</si>
  <si>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</si>
  <si>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</si>
  <si>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</si>
  <si>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</si>
  <si>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</si>
  <si>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</si>
  <si>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</si>
  <si>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</si>
  <si>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</si>
  <si>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</si>
  <si>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</si>
  <si>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</si>
  <si>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</si>
  <si>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</si>
  <si>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</si>
  <si>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</si>
  <si>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</si>
  <si>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</si>
  <si>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</si>
  <si>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</si>
  <si>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</si>
  <si>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</si>
  <si>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</si>
  <si>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</si>
  <si>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</si>
  <si>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</si>
  <si>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</si>
  <si>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</si>
  <si>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</si>
  <si>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</si>
  <si>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</si>
  <si>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</si>
  <si>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</si>
  <si>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</si>
  <si>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</si>
  <si>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</si>
  <si>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</si>
  <si>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</si>
  <si>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</si>
  <si>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</si>
  <si>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</si>
  <si>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</si>
  <si>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</si>
  <si>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</si>
  <si>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</si>
  <si>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</si>
  <si>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</si>
  <si>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</si>
  <si>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</si>
  <si>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</si>
  <si>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</si>
  <si>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</si>
  <si>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</si>
  <si>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</si>
  <si>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</si>
  <si>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</si>
  <si>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</si>
  <si>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</si>
  <si>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</si>
  <si>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</si>
  <si>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</si>
  <si>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</si>
  <si>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</si>
  <si>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</si>
  <si>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</si>
  <si>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</si>
  <si>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</si>
  <si>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</si>
  <si>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</si>
  <si>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</si>
  <si>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</si>
  <si>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</si>
  <si>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</si>
  <si>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</si>
  <si>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</si>
  <si>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</si>
  <si>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</si>
  <si>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</si>
  <si>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</si>
  <si>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</si>
  <si>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</si>
  <si>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</si>
  <si>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</si>
  <si>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</si>
  <si>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</si>
  <si>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</si>
  <si>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</si>
  <si>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</si>
  <si>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</si>
  <si>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</si>
  <si>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</si>
  <si>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</si>
  <si>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</si>
  <si>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</si>
  <si>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</si>
  <si>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</si>
  <si>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</si>
  <si>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</si>
  <si>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</si>
  <si>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</si>
  <si>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</si>
  <si>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</si>
  <si>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</si>
  <si>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</si>
  <si>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</si>
  <si>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</si>
  <si>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</si>
  <si>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</si>
  <si>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</si>
  <si>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</si>
  <si>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</si>
  <si>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</si>
  <si>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</si>
  <si>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</si>
  <si>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</si>
  <si>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</si>
  <si>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</si>
  <si>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</si>
  <si>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</si>
  <si>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</si>
  <si>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</si>
  <si>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</si>
  <si>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</si>
  <si>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</si>
  <si>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</si>
  <si>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</si>
  <si>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</si>
  <si>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</si>
  <si>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</si>
  <si>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</si>
  <si>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</si>
  <si>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</si>
  <si>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</si>
  <si>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</si>
  <si>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</si>
  <si>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</si>
  <si>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</si>
  <si>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</si>
  <si>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</si>
  <si>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</si>
  <si>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</si>
  <si>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</si>
  <si>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</si>
  <si>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</si>
  <si>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</si>
  <si>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</si>
  <si>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</si>
  <si>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</si>
  <si>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</si>
  <si>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</si>
  <si>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</si>
  <si>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</si>
  <si>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</si>
  <si>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</si>
  <si>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</si>
  <si>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</si>
  <si>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</si>
  <si>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</si>
  <si>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</si>
  <si>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</si>
  <si>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</si>
  <si>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</si>
  <si>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</si>
  <si>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</si>
  <si>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</si>
  <si>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</si>
  <si>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</si>
  <si>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</si>
  <si>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</si>
  <si>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</si>
  <si>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</si>
  <si>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</si>
  <si>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</si>
  <si>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</si>
  <si>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</si>
  <si>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</si>
  <si>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</si>
  <si>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</si>
  <si>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</si>
  <si>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</si>
  <si>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</si>
  <si>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</si>
  <si>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</si>
  <si>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</si>
  <si>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</si>
  <si>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</si>
  <si>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</si>
  <si>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</si>
  <si>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</si>
  <si>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</si>
  <si>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</si>
  <si>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</si>
  <si>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</si>
  <si>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</si>
  <si>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</si>
  <si>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</si>
  <si>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</si>
  <si>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</si>
  <si>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</si>
  <si>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</si>
  <si>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</si>
  <si>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</si>
  <si>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</si>
  <si>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</si>
  <si>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</si>
  <si>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</si>
  <si>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</si>
  <si>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</si>
  <si>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</si>
  <si>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</si>
  <si>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</si>
  <si>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</si>
  <si>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</si>
  <si>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</si>
  <si>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</si>
  <si>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</si>
  <si>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</si>
  <si>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</si>
  <si>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</si>
  <si>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</si>
  <si>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</si>
  <si>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</si>
  <si>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</si>
  <si>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</si>
  <si>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</si>
  <si>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</si>
  <si>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</si>
  <si>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</si>
  <si>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</si>
  <si>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</si>
  <si>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</si>
  <si>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</si>
  <si>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</si>
  <si>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</si>
  <si>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</si>
  <si>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</si>
  <si>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</si>
  <si>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</si>
  <si>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</si>
  <si>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</si>
  <si>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</si>
  <si>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</si>
  <si>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</si>
  <si>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</si>
  <si>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</si>
  <si>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045</t>
    <phoneticPr fontId="2"/>
  </si>
  <si>
    <t>751</t>
    <phoneticPr fontId="2"/>
  </si>
  <si>
    <t>3140</t>
    <phoneticPr fontId="2"/>
  </si>
  <si>
    <t>045</t>
    <phoneticPr fontId="2"/>
  </si>
  <si>
    <t>754</t>
    <phoneticPr fontId="2"/>
  </si>
  <si>
    <t>6579</t>
    <phoneticPr fontId="2"/>
  </si>
  <si>
    <t>235</t>
    <phoneticPr fontId="2"/>
  </si>
  <si>
    <t>0021</t>
    <phoneticPr fontId="2"/>
  </si>
  <si>
    <t>横浜市磯子区１丁目14-1</t>
    <rPh sb="0" eb="3">
      <t>ヨコハマシ</t>
    </rPh>
    <rPh sb="3" eb="6">
      <t>イソゴク</t>
    </rPh>
    <rPh sb="7" eb="9">
      <t>チョウメ</t>
    </rPh>
    <phoneticPr fontId="2"/>
  </si>
  <si>
    <t>小佐野</t>
    <rPh sb="0" eb="3">
      <t>オサノ</t>
    </rPh>
    <phoneticPr fontId="2"/>
  </si>
  <si>
    <t>おさの</t>
    <phoneticPr fontId="2"/>
  </si>
  <si>
    <t>ゆうだい</t>
    <phoneticPr fontId="2"/>
  </si>
  <si>
    <t>雄大</t>
    <rPh sb="0" eb="1">
      <t>ユウ</t>
    </rPh>
    <rPh sb="1" eb="2">
      <t>ダイ</t>
    </rPh>
    <phoneticPr fontId="2"/>
  </si>
  <si>
    <t>國分</t>
    <rPh sb="0" eb="2">
      <t>コクブ</t>
    </rPh>
    <phoneticPr fontId="2"/>
  </si>
  <si>
    <t>こくぶ</t>
    <phoneticPr fontId="2"/>
  </si>
  <si>
    <t>俊輝</t>
    <rPh sb="0" eb="1">
      <t>トシ</t>
    </rPh>
    <rPh sb="1" eb="2">
      <t>カガヤ</t>
    </rPh>
    <phoneticPr fontId="2"/>
  </si>
  <si>
    <t>としき</t>
    <phoneticPr fontId="2"/>
  </si>
  <si>
    <t>大山田</t>
    <rPh sb="0" eb="3">
      <t>オオヤマダ</t>
    </rPh>
    <phoneticPr fontId="2"/>
  </si>
  <si>
    <t>おおやまだ</t>
    <phoneticPr fontId="2"/>
  </si>
  <si>
    <t>ようた</t>
    <phoneticPr fontId="2"/>
  </si>
  <si>
    <t>耀太</t>
    <rPh sb="0" eb="1">
      <t>ヨウ</t>
    </rPh>
    <rPh sb="1" eb="2">
      <t>タ</t>
    </rPh>
    <phoneticPr fontId="2"/>
  </si>
  <si>
    <t>おおやまだ</t>
    <phoneticPr fontId="2"/>
  </si>
  <si>
    <t>前田</t>
    <rPh sb="0" eb="2">
      <t>マエダ</t>
    </rPh>
    <phoneticPr fontId="2"/>
  </si>
  <si>
    <t>拓磨</t>
    <rPh sb="0" eb="1">
      <t>タク</t>
    </rPh>
    <rPh sb="1" eb="2">
      <t>マ</t>
    </rPh>
    <phoneticPr fontId="2"/>
  </si>
  <si>
    <t>大門</t>
    <rPh sb="0" eb="2">
      <t>オオカド</t>
    </rPh>
    <phoneticPr fontId="2"/>
  </si>
  <si>
    <t>篤輝</t>
    <rPh sb="0" eb="1">
      <t>アツシ</t>
    </rPh>
    <rPh sb="1" eb="2">
      <t>テル</t>
    </rPh>
    <phoneticPr fontId="2"/>
  </si>
  <si>
    <t>月形</t>
    <rPh sb="0" eb="1">
      <t>ゲツ</t>
    </rPh>
    <rPh sb="1" eb="2">
      <t>カタ</t>
    </rPh>
    <phoneticPr fontId="2"/>
  </si>
  <si>
    <t>光志</t>
    <rPh sb="0" eb="1">
      <t>ヒカリ</t>
    </rPh>
    <rPh sb="1" eb="2">
      <t>シ</t>
    </rPh>
    <phoneticPr fontId="2"/>
  </si>
  <si>
    <t>原</t>
    <rPh sb="0" eb="1">
      <t>ハラ</t>
    </rPh>
    <phoneticPr fontId="2"/>
  </si>
  <si>
    <t>俊太郎</t>
    <rPh sb="0" eb="3">
      <t>シュンタロウ</t>
    </rPh>
    <phoneticPr fontId="2"/>
  </si>
  <si>
    <t>元田</t>
    <rPh sb="0" eb="2">
      <t>モトダ</t>
    </rPh>
    <phoneticPr fontId="2"/>
  </si>
  <si>
    <t>楽</t>
    <rPh sb="0" eb="1">
      <t>ラク</t>
    </rPh>
    <phoneticPr fontId="2"/>
  </si>
  <si>
    <t>児玉</t>
    <rPh sb="0" eb="2">
      <t>コダマ</t>
    </rPh>
    <phoneticPr fontId="2"/>
  </si>
  <si>
    <t>優実</t>
    <rPh sb="0" eb="1">
      <t>ヤサ</t>
    </rPh>
    <rPh sb="1" eb="2">
      <t>ミ</t>
    </rPh>
    <phoneticPr fontId="2"/>
  </si>
  <si>
    <t>長谷川</t>
    <rPh sb="0" eb="3">
      <t>ハセガワ</t>
    </rPh>
    <phoneticPr fontId="2"/>
  </si>
  <si>
    <t>将也</t>
    <rPh sb="0" eb="2">
      <t>マサヤ</t>
    </rPh>
    <phoneticPr fontId="2"/>
  </si>
  <si>
    <t>吉本</t>
    <rPh sb="0" eb="2">
      <t>ヨシモト</t>
    </rPh>
    <phoneticPr fontId="2"/>
  </si>
  <si>
    <t>祐大</t>
    <rPh sb="0" eb="1">
      <t>ユウ</t>
    </rPh>
    <rPh sb="1" eb="2">
      <t>ダイ</t>
    </rPh>
    <phoneticPr fontId="2"/>
  </si>
  <si>
    <t>知念</t>
    <rPh sb="0" eb="2">
      <t>チネン</t>
    </rPh>
    <phoneticPr fontId="2"/>
  </si>
  <si>
    <t>澪二</t>
    <rPh sb="0" eb="1">
      <t>ミオ</t>
    </rPh>
    <rPh sb="1" eb="2">
      <t>ニ</t>
    </rPh>
    <phoneticPr fontId="2"/>
  </si>
  <si>
    <t>小嶌</t>
    <rPh sb="0" eb="2">
      <t>コジマ</t>
    </rPh>
    <phoneticPr fontId="2"/>
  </si>
  <si>
    <t>一成</t>
    <rPh sb="0" eb="2">
      <t>イッセイ</t>
    </rPh>
    <phoneticPr fontId="2"/>
  </si>
  <si>
    <t>高野</t>
    <rPh sb="0" eb="2">
      <t>タカノ</t>
    </rPh>
    <phoneticPr fontId="2"/>
  </si>
  <si>
    <t>優翔</t>
    <rPh sb="0" eb="1">
      <t>ユウ</t>
    </rPh>
    <rPh sb="1" eb="2">
      <t>ショウ</t>
    </rPh>
    <phoneticPr fontId="2"/>
  </si>
  <si>
    <t>まえだ</t>
    <phoneticPr fontId="2"/>
  </si>
  <si>
    <t>たくま</t>
    <phoneticPr fontId="2"/>
  </si>
  <si>
    <t>おおかど</t>
    <phoneticPr fontId="2"/>
  </si>
  <si>
    <t>つきがた</t>
    <phoneticPr fontId="2"/>
  </si>
  <si>
    <t>はら</t>
    <phoneticPr fontId="2"/>
  </si>
  <si>
    <t>もとだ</t>
    <phoneticPr fontId="2"/>
  </si>
  <si>
    <t>あつき</t>
    <phoneticPr fontId="2"/>
  </si>
  <si>
    <t>こうし</t>
    <phoneticPr fontId="2"/>
  </si>
  <si>
    <t>しゅんたろう</t>
    <phoneticPr fontId="2"/>
  </si>
  <si>
    <t>らく</t>
    <phoneticPr fontId="2"/>
  </si>
  <si>
    <t>こだま</t>
    <phoneticPr fontId="2"/>
  </si>
  <si>
    <t>はせがわ</t>
    <phoneticPr fontId="2"/>
  </si>
  <si>
    <t>よしもと</t>
    <phoneticPr fontId="2"/>
  </si>
  <si>
    <t>ちねん</t>
    <phoneticPr fontId="2"/>
  </si>
  <si>
    <t>こじま</t>
    <phoneticPr fontId="2"/>
  </si>
  <si>
    <t>たかの</t>
    <phoneticPr fontId="2"/>
  </si>
  <si>
    <t>ゆうま</t>
    <phoneticPr fontId="2"/>
  </si>
  <si>
    <t>まさや</t>
    <phoneticPr fontId="2"/>
  </si>
  <si>
    <t>ゆうき</t>
    <phoneticPr fontId="2"/>
  </si>
  <si>
    <t>れいじ</t>
    <phoneticPr fontId="2"/>
  </si>
  <si>
    <t>いっせい</t>
    <phoneticPr fontId="2"/>
  </si>
  <si>
    <t>ゆうと</t>
    <phoneticPr fontId="2"/>
  </si>
  <si>
    <t>斎藤　博栄</t>
    <rPh sb="0" eb="1">
      <t>サイ</t>
    </rPh>
    <rPh sb="1" eb="2">
      <t>トウ</t>
    </rPh>
    <rPh sb="3" eb="4">
      <t>ヒロシ</t>
    </rPh>
    <rPh sb="4" eb="5">
      <t>エイ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</si>
</sst>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25" zoomScaleNormal="100" zoomScaleSheetLayoutView="100" workbookViewId="0">
      <selection activeCell="X39" sqref="X39:AJ3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1136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横浜市立岡村中学校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697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695</v>
      </c>
      <c r="G6" s="204"/>
      <c r="H6" s="37" t="s">
        <v>586</v>
      </c>
      <c r="I6" s="205" t="s">
        <v>696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692</v>
      </c>
      <c r="AC6" s="208"/>
      <c r="AD6" s="208"/>
      <c r="AE6" s="208"/>
      <c r="AF6" s="38" t="s">
        <v>587</v>
      </c>
      <c r="AG6" s="208" t="s">
        <v>693</v>
      </c>
      <c r="AH6" s="208"/>
      <c r="AI6" s="208"/>
      <c r="AJ6" s="208"/>
      <c r="AK6" s="38" t="s">
        <v>587</v>
      </c>
      <c r="AL6" s="208" t="s">
        <v>694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703</v>
      </c>
      <c r="W12" s="189"/>
      <c r="X12" s="189"/>
      <c r="Y12" s="189"/>
      <c r="Z12" s="189"/>
      <c r="AA12" s="189"/>
      <c r="AB12" s="190" t="s">
        <v>705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698</v>
      </c>
      <c r="G13" s="171"/>
      <c r="H13" s="171"/>
      <c r="I13" s="171"/>
      <c r="J13" s="171"/>
      <c r="K13" s="171"/>
      <c r="L13" s="171" t="s">
        <v>701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702</v>
      </c>
      <c r="W13" s="177"/>
      <c r="X13" s="177"/>
      <c r="Y13" s="177"/>
      <c r="Z13" s="177"/>
      <c r="AA13" s="177"/>
      <c r="AB13" s="178" t="s">
        <v>704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707</v>
      </c>
      <c r="W14" s="88"/>
      <c r="X14" s="88"/>
      <c r="Y14" s="88"/>
      <c r="Z14" s="88"/>
      <c r="AA14" s="88"/>
      <c r="AB14" s="158" t="s">
        <v>708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706</v>
      </c>
      <c r="W15" s="81"/>
      <c r="X15" s="81"/>
      <c r="Y15" s="81"/>
      <c r="Z15" s="81"/>
      <c r="AA15" s="81"/>
      <c r="AB15" s="151" t="s">
        <v>709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710</v>
      </c>
      <c r="G20" s="122"/>
      <c r="H20" s="122"/>
      <c r="I20" s="122"/>
      <c r="J20" s="122"/>
      <c r="K20" s="122" t="s">
        <v>708</v>
      </c>
      <c r="L20" s="122"/>
      <c r="M20" s="122"/>
      <c r="N20" s="122"/>
      <c r="O20" s="123"/>
      <c r="P20" s="119">
        <v>3</v>
      </c>
      <c r="Q20" s="119"/>
      <c r="R20" s="110">
        <v>170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743</v>
      </c>
      <c r="AA20" s="122"/>
      <c r="AB20" s="122"/>
      <c r="AC20" s="122"/>
      <c r="AD20" s="122"/>
      <c r="AE20" s="122" t="s">
        <v>749</v>
      </c>
      <c r="AF20" s="122"/>
      <c r="AG20" s="122"/>
      <c r="AH20" s="122"/>
      <c r="AI20" s="123"/>
      <c r="AJ20" s="119">
        <v>2</v>
      </c>
      <c r="AK20" s="119"/>
      <c r="AL20" s="110">
        <v>161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706</v>
      </c>
      <c r="G21" s="115"/>
      <c r="H21" s="115"/>
      <c r="I21" s="115"/>
      <c r="J21" s="115"/>
      <c r="K21" s="115" t="s">
        <v>709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721</v>
      </c>
      <c r="AA21" s="115"/>
      <c r="AB21" s="115"/>
      <c r="AC21" s="115"/>
      <c r="AD21" s="115"/>
      <c r="AE21" s="115" t="s">
        <v>722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733</v>
      </c>
      <c r="G22" s="88"/>
      <c r="H22" s="88"/>
      <c r="I22" s="88"/>
      <c r="J22" s="88"/>
      <c r="K22" s="88" t="s">
        <v>734</v>
      </c>
      <c r="L22" s="88"/>
      <c r="M22" s="88"/>
      <c r="N22" s="88"/>
      <c r="O22" s="89"/>
      <c r="P22" s="78">
        <v>3</v>
      </c>
      <c r="Q22" s="78"/>
      <c r="R22" s="94">
        <v>170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744</v>
      </c>
      <c r="AA22" s="88"/>
      <c r="AB22" s="88"/>
      <c r="AC22" s="88"/>
      <c r="AD22" s="88"/>
      <c r="AE22" s="88" t="s">
        <v>750</v>
      </c>
      <c r="AF22" s="88"/>
      <c r="AG22" s="88"/>
      <c r="AH22" s="88"/>
      <c r="AI22" s="89"/>
      <c r="AJ22" s="78">
        <v>2</v>
      </c>
      <c r="AK22" s="78"/>
      <c r="AL22" s="94">
        <v>158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711</v>
      </c>
      <c r="G23" s="106"/>
      <c r="H23" s="106"/>
      <c r="I23" s="106"/>
      <c r="J23" s="106"/>
      <c r="K23" s="106" t="s">
        <v>712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723</v>
      </c>
      <c r="AA23" s="106"/>
      <c r="AB23" s="106"/>
      <c r="AC23" s="106"/>
      <c r="AD23" s="106"/>
      <c r="AE23" s="106" t="s">
        <v>724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735</v>
      </c>
      <c r="G24" s="88"/>
      <c r="H24" s="88"/>
      <c r="I24" s="88"/>
      <c r="J24" s="88"/>
      <c r="K24" s="88" t="s">
        <v>739</v>
      </c>
      <c r="L24" s="88"/>
      <c r="M24" s="88"/>
      <c r="N24" s="88"/>
      <c r="O24" s="89"/>
      <c r="P24" s="78">
        <v>2</v>
      </c>
      <c r="Q24" s="78"/>
      <c r="R24" s="94">
        <v>170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745</v>
      </c>
      <c r="AA24" s="88"/>
      <c r="AB24" s="88"/>
      <c r="AC24" s="88"/>
      <c r="AD24" s="88"/>
      <c r="AE24" s="88" t="s">
        <v>751</v>
      </c>
      <c r="AF24" s="88"/>
      <c r="AG24" s="88"/>
      <c r="AH24" s="88"/>
      <c r="AI24" s="89"/>
      <c r="AJ24" s="78">
        <v>2</v>
      </c>
      <c r="AK24" s="78"/>
      <c r="AL24" s="94">
        <v>161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713</v>
      </c>
      <c r="G25" s="106"/>
      <c r="H25" s="106"/>
      <c r="I25" s="106"/>
      <c r="J25" s="106"/>
      <c r="K25" s="106" t="s">
        <v>714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725</v>
      </c>
      <c r="AA25" s="106"/>
      <c r="AB25" s="106"/>
      <c r="AC25" s="106"/>
      <c r="AD25" s="106"/>
      <c r="AE25" s="106" t="s">
        <v>726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736</v>
      </c>
      <c r="G26" s="88"/>
      <c r="H26" s="88"/>
      <c r="I26" s="88"/>
      <c r="J26" s="88"/>
      <c r="K26" s="88" t="s">
        <v>740</v>
      </c>
      <c r="L26" s="88"/>
      <c r="M26" s="88"/>
      <c r="N26" s="88"/>
      <c r="O26" s="89"/>
      <c r="P26" s="78">
        <v>2</v>
      </c>
      <c r="Q26" s="78"/>
      <c r="R26" s="94">
        <v>171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746</v>
      </c>
      <c r="AA26" s="88"/>
      <c r="AB26" s="88"/>
      <c r="AC26" s="88"/>
      <c r="AD26" s="88"/>
      <c r="AE26" s="88" t="s">
        <v>752</v>
      </c>
      <c r="AF26" s="88"/>
      <c r="AG26" s="88"/>
      <c r="AH26" s="88"/>
      <c r="AI26" s="89"/>
      <c r="AJ26" s="78">
        <v>2</v>
      </c>
      <c r="AK26" s="78"/>
      <c r="AL26" s="94">
        <v>146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715</v>
      </c>
      <c r="G27" s="106"/>
      <c r="H27" s="106"/>
      <c r="I27" s="106"/>
      <c r="J27" s="106"/>
      <c r="K27" s="106" t="s">
        <v>716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727</v>
      </c>
      <c r="AA27" s="106"/>
      <c r="AB27" s="106"/>
      <c r="AC27" s="106"/>
      <c r="AD27" s="106"/>
      <c r="AE27" s="106" t="s">
        <v>728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737</v>
      </c>
      <c r="G28" s="88"/>
      <c r="H28" s="88"/>
      <c r="I28" s="88"/>
      <c r="J28" s="88"/>
      <c r="K28" s="88" t="s">
        <v>741</v>
      </c>
      <c r="L28" s="88"/>
      <c r="M28" s="88"/>
      <c r="N28" s="88"/>
      <c r="O28" s="89"/>
      <c r="P28" s="78">
        <v>2</v>
      </c>
      <c r="Q28" s="78"/>
      <c r="R28" s="94">
        <v>170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747</v>
      </c>
      <c r="AA28" s="88"/>
      <c r="AB28" s="88"/>
      <c r="AC28" s="88"/>
      <c r="AD28" s="88"/>
      <c r="AE28" s="88" t="s">
        <v>753</v>
      </c>
      <c r="AF28" s="88"/>
      <c r="AG28" s="88"/>
      <c r="AH28" s="88"/>
      <c r="AI28" s="89"/>
      <c r="AJ28" s="78">
        <v>1</v>
      </c>
      <c r="AK28" s="78"/>
      <c r="AL28" s="94">
        <v>152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717</v>
      </c>
      <c r="G29" s="106"/>
      <c r="H29" s="106"/>
      <c r="I29" s="106"/>
      <c r="J29" s="106"/>
      <c r="K29" s="106" t="s">
        <v>718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729</v>
      </c>
      <c r="AA29" s="106"/>
      <c r="AB29" s="106"/>
      <c r="AC29" s="106"/>
      <c r="AD29" s="106"/>
      <c r="AE29" s="106" t="s">
        <v>730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738</v>
      </c>
      <c r="G30" s="88"/>
      <c r="H30" s="88"/>
      <c r="I30" s="88"/>
      <c r="J30" s="88"/>
      <c r="K30" s="88" t="s">
        <v>742</v>
      </c>
      <c r="L30" s="88"/>
      <c r="M30" s="88"/>
      <c r="N30" s="88"/>
      <c r="O30" s="89"/>
      <c r="P30" s="78">
        <v>2</v>
      </c>
      <c r="Q30" s="78"/>
      <c r="R30" s="94">
        <v>166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748</v>
      </c>
      <c r="AA30" s="88"/>
      <c r="AB30" s="88"/>
      <c r="AC30" s="88"/>
      <c r="AD30" s="88"/>
      <c r="AE30" s="88" t="s">
        <v>754</v>
      </c>
      <c r="AF30" s="88"/>
      <c r="AG30" s="88"/>
      <c r="AH30" s="88"/>
      <c r="AI30" s="89"/>
      <c r="AJ30" s="78">
        <v>1</v>
      </c>
      <c r="AK30" s="78"/>
      <c r="AL30" s="94">
        <v>154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719</v>
      </c>
      <c r="G31" s="81"/>
      <c r="H31" s="81"/>
      <c r="I31" s="81"/>
      <c r="J31" s="81"/>
      <c r="K31" s="81" t="s">
        <v>720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731</v>
      </c>
      <c r="AA31" s="81"/>
      <c r="AB31" s="81"/>
      <c r="AC31" s="81"/>
      <c r="AD31" s="81"/>
      <c r="AE31" s="81" t="s">
        <v>732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横浜市立岡村中学校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755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1136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横浜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横浜市立岡村中学校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おさの</v>
      </c>
      <c r="F7" s="328"/>
      <c r="G7" s="328"/>
      <c r="H7" s="328"/>
      <c r="I7" s="328"/>
      <c r="J7" s="328"/>
      <c r="K7" s="328" t="str">
        <f>IF(入力!L12="","",入力!L12)</f>
        <v>ゆうだい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こくぶ</v>
      </c>
      <c r="V7" s="155"/>
      <c r="W7" s="155"/>
      <c r="X7" s="155"/>
      <c r="Y7" s="155"/>
      <c r="Z7" s="330"/>
      <c r="AA7" s="310" t="str">
        <f>IF(入力!AB12="","",入力!AB12)</f>
        <v>としき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小佐野</v>
      </c>
      <c r="F8" s="351"/>
      <c r="G8" s="351"/>
      <c r="H8" s="351"/>
      <c r="I8" s="351"/>
      <c r="J8" s="351"/>
      <c r="K8" s="351" t="str">
        <f>IF(入力!L13="","",入力!L13)</f>
        <v>雄大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國分</v>
      </c>
      <c r="V8" s="319"/>
      <c r="W8" s="319"/>
      <c r="X8" s="319"/>
      <c r="Y8" s="319"/>
      <c r="Z8" s="320"/>
      <c r="AA8" s="321" t="str">
        <f>IF(入力!AB13="","",入力!AB13)</f>
        <v>俊輝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おおやまだ</v>
      </c>
      <c r="V9" s="155"/>
      <c r="W9" s="155"/>
      <c r="X9" s="155"/>
      <c r="Y9" s="155"/>
      <c r="Z9" s="330"/>
      <c r="AA9" s="310" t="str">
        <f>IF(入力!AB14="","",入力!AB14)</f>
        <v>ようた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大山田</v>
      </c>
      <c r="V10" s="336"/>
      <c r="W10" s="336"/>
      <c r="X10" s="336"/>
      <c r="Y10" s="336"/>
      <c r="Z10" s="337"/>
      <c r="AA10" s="338" t="str">
        <f>IF(入力!AB15="","",入力!AB15)</f>
        <v>耀太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おおやまだ</v>
      </c>
      <c r="F15" s="286"/>
      <c r="G15" s="286"/>
      <c r="H15" s="286"/>
      <c r="I15" s="286"/>
      <c r="J15" s="286" t="str">
        <f>IF(入力!K20="","",入力!K20)</f>
        <v>ようた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170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こだま</v>
      </c>
      <c r="Z15" s="286"/>
      <c r="AA15" s="286"/>
      <c r="AB15" s="286"/>
      <c r="AC15" s="286"/>
      <c r="AD15" s="286" t="str">
        <f>IF(入力!AE20="","",入力!AE20)</f>
        <v>ゆうま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161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大山田</v>
      </c>
      <c r="F16" s="302"/>
      <c r="G16" s="302"/>
      <c r="H16" s="302"/>
      <c r="I16" s="302"/>
      <c r="J16" s="302" t="str">
        <f>IF(入力!K21="","",入力!K21)</f>
        <v>耀太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児玉</v>
      </c>
      <c r="Z16" s="302"/>
      <c r="AA16" s="302"/>
      <c r="AB16" s="302"/>
      <c r="AC16" s="302"/>
      <c r="AD16" s="302" t="str">
        <f>IF(入力!AE21="","",入力!AE21)</f>
        <v>優実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まえだ</v>
      </c>
      <c r="F17" s="281"/>
      <c r="G17" s="281"/>
      <c r="H17" s="281"/>
      <c r="I17" s="281"/>
      <c r="J17" s="281" t="str">
        <f>IF(入力!K22="","",入力!K22)</f>
        <v>たくま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170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はせがわ</v>
      </c>
      <c r="Z17" s="281"/>
      <c r="AA17" s="281"/>
      <c r="AB17" s="281"/>
      <c r="AC17" s="281"/>
      <c r="AD17" s="281" t="str">
        <f>IF(入力!AE22="","",入力!AE22)</f>
        <v>まさや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158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前田</v>
      </c>
      <c r="F18" s="274"/>
      <c r="G18" s="274"/>
      <c r="H18" s="274"/>
      <c r="I18" s="274"/>
      <c r="J18" s="274" t="str">
        <f>IF(入力!K23="","",入力!K23)</f>
        <v>拓磨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長谷川</v>
      </c>
      <c r="Z18" s="274"/>
      <c r="AA18" s="274"/>
      <c r="AB18" s="274"/>
      <c r="AC18" s="274"/>
      <c r="AD18" s="274" t="str">
        <f>IF(入力!AE23="","",入力!AE23)</f>
        <v>将也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おおかど</v>
      </c>
      <c r="F19" s="281"/>
      <c r="G19" s="281"/>
      <c r="H19" s="281"/>
      <c r="I19" s="281"/>
      <c r="J19" s="281" t="str">
        <f>IF(入力!K24="","",入力!K24)</f>
        <v>あつき</v>
      </c>
      <c r="K19" s="281"/>
      <c r="L19" s="281"/>
      <c r="M19" s="281"/>
      <c r="N19" s="282"/>
      <c r="O19" s="283">
        <f>IF(入力!P24="","",入力!P24)</f>
        <v>2</v>
      </c>
      <c r="P19" s="283"/>
      <c r="Q19" s="275">
        <f>IF(入力!R24="","",入力!R24)</f>
        <v>170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よしもと</v>
      </c>
      <c r="Z19" s="281"/>
      <c r="AA19" s="281"/>
      <c r="AB19" s="281"/>
      <c r="AC19" s="281"/>
      <c r="AD19" s="281" t="str">
        <f>IF(入力!AE24="","",入力!AE24)</f>
        <v>ゆうき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161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大門</v>
      </c>
      <c r="F20" s="274"/>
      <c r="G20" s="274"/>
      <c r="H20" s="274"/>
      <c r="I20" s="274"/>
      <c r="J20" s="274" t="str">
        <f>IF(入力!K25="","",入力!K25)</f>
        <v>篤輝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吉本</v>
      </c>
      <c r="Z20" s="274"/>
      <c r="AA20" s="274"/>
      <c r="AB20" s="274"/>
      <c r="AC20" s="274"/>
      <c r="AD20" s="274" t="str">
        <f>IF(入力!AE25="","",入力!AE25)</f>
        <v>祐大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つきがた</v>
      </c>
      <c r="F21" s="281"/>
      <c r="G21" s="281"/>
      <c r="H21" s="281"/>
      <c r="I21" s="281"/>
      <c r="J21" s="281" t="str">
        <f>IF(入力!K26="","",入力!K26)</f>
        <v>こうし</v>
      </c>
      <c r="K21" s="281"/>
      <c r="L21" s="281"/>
      <c r="M21" s="281"/>
      <c r="N21" s="282"/>
      <c r="O21" s="283">
        <f>IF(入力!P26="","",入力!P26)</f>
        <v>2</v>
      </c>
      <c r="P21" s="283"/>
      <c r="Q21" s="275">
        <f>IF(入力!R26="","",入力!R26)</f>
        <v>171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ちねん</v>
      </c>
      <c r="Z21" s="281"/>
      <c r="AA21" s="281"/>
      <c r="AB21" s="281"/>
      <c r="AC21" s="281"/>
      <c r="AD21" s="281" t="str">
        <f>IF(入力!AE26="","",入力!AE26)</f>
        <v>れいじ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146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月形</v>
      </c>
      <c r="F22" s="274"/>
      <c r="G22" s="274"/>
      <c r="H22" s="274"/>
      <c r="I22" s="274"/>
      <c r="J22" s="274" t="str">
        <f>IF(入力!K27="","",入力!K27)</f>
        <v>光志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知念</v>
      </c>
      <c r="Z22" s="274"/>
      <c r="AA22" s="274"/>
      <c r="AB22" s="274"/>
      <c r="AC22" s="274"/>
      <c r="AD22" s="274" t="str">
        <f>IF(入力!AE27="","",入力!AE27)</f>
        <v>澪二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はら</v>
      </c>
      <c r="F23" s="281"/>
      <c r="G23" s="281"/>
      <c r="H23" s="281"/>
      <c r="I23" s="281"/>
      <c r="J23" s="281" t="str">
        <f>IF(入力!K28="","",入力!K28)</f>
        <v>しゅんたろう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170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こじま</v>
      </c>
      <c r="Z23" s="281"/>
      <c r="AA23" s="281"/>
      <c r="AB23" s="281"/>
      <c r="AC23" s="281"/>
      <c r="AD23" s="281" t="str">
        <f>IF(入力!AE28="","",入力!AE28)</f>
        <v>いっせい</v>
      </c>
      <c r="AE23" s="281"/>
      <c r="AF23" s="281"/>
      <c r="AG23" s="281"/>
      <c r="AH23" s="282"/>
      <c r="AI23" s="283">
        <f>IF(入力!AJ28="","",入力!AJ28)</f>
        <v>1</v>
      </c>
      <c r="AJ23" s="283"/>
      <c r="AK23" s="275">
        <f>IF(入力!AL28="","",入力!AL28)</f>
        <v>152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原</v>
      </c>
      <c r="F24" s="274"/>
      <c r="G24" s="274"/>
      <c r="H24" s="274"/>
      <c r="I24" s="274"/>
      <c r="J24" s="274" t="str">
        <f>IF(入力!K29="","",入力!K29)</f>
        <v>俊太郎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小嶌</v>
      </c>
      <c r="Z24" s="274"/>
      <c r="AA24" s="274"/>
      <c r="AB24" s="274"/>
      <c r="AC24" s="274"/>
      <c r="AD24" s="274" t="str">
        <f>IF(入力!AE29="","",入力!AE29)</f>
        <v>一成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もとだ</v>
      </c>
      <c r="F25" s="281"/>
      <c r="G25" s="281"/>
      <c r="H25" s="281"/>
      <c r="I25" s="281"/>
      <c r="J25" s="281" t="str">
        <f>IF(入力!K30="","",入力!K30)</f>
        <v>らく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166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たかの</v>
      </c>
      <c r="Z25" s="281"/>
      <c r="AA25" s="281"/>
      <c r="AB25" s="281"/>
      <c r="AC25" s="281"/>
      <c r="AD25" s="281" t="str">
        <f>IF(入力!AE30="","",入力!AE30)</f>
        <v>ゆうと</v>
      </c>
      <c r="AE25" s="281"/>
      <c r="AF25" s="281"/>
      <c r="AG25" s="281"/>
      <c r="AH25" s="282"/>
      <c r="AI25" s="283">
        <f>IF(入力!AJ30="","",入力!AJ30)</f>
        <v>1</v>
      </c>
      <c r="AJ25" s="283"/>
      <c r="AK25" s="275">
        <f>IF(入力!AL30="","",入力!AL30)</f>
        <v>154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元田</v>
      </c>
      <c r="F26" s="315"/>
      <c r="G26" s="315"/>
      <c r="H26" s="315"/>
      <c r="I26" s="315"/>
      <c r="J26" s="315" t="str">
        <f>IF(入力!K31="","",入力!K31)</f>
        <v>楽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高野</v>
      </c>
      <c r="Z26" s="315"/>
      <c r="AA26" s="315"/>
      <c r="AB26" s="315"/>
      <c r="AC26" s="315"/>
      <c r="AD26" s="315" t="str">
        <f>IF(入力!AE31="","",入力!AE31)</f>
        <v>優翔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D35" sqref="D3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1136</v>
      </c>
      <c r="B7" s="46" t="str">
        <f>入力!$F$3</f>
        <v>横浜市立岡村中学校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235</v>
      </c>
      <c r="G7" s="57" t="str">
        <f>IF(入力!$I$6="","",入力!$I$6)</f>
        <v>0021</v>
      </c>
      <c r="H7" s="46"/>
      <c r="I7" s="46" t="str">
        <f>IF(入力!$L$5="","",入力!$L$5)</f>
        <v>横浜市磯子区１丁目14-1</v>
      </c>
      <c r="J7" s="46"/>
      <c r="K7" s="57" t="str">
        <f>IF(入力!$AB$4="","",入力!$AB$4)</f>
        <v>045</v>
      </c>
      <c r="L7" s="57" t="str">
        <f>IF(入力!$AG$4="","",入力!$AG$4)</f>
        <v>751</v>
      </c>
      <c r="M7" s="57" t="str">
        <f>IF(入力!$AL$4="","",入力!$AL$4)</f>
        <v>3140</v>
      </c>
      <c r="N7" s="57" t="str">
        <f>IF(入力!$AB$6="","",入力!$AB$6)</f>
        <v>045</v>
      </c>
      <c r="O7" s="57" t="str">
        <f>IF(入力!$AG$6="","",入力!$AG$6)</f>
        <v>754</v>
      </c>
      <c r="P7" s="57" t="str">
        <f>IF(入力!$AL$6="","",入力!$AL$6)</f>
        <v>6579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小佐野</v>
      </c>
      <c r="D16" s="46" t="str">
        <f>IF(入力!$L$13="","",入力!$L$13)</f>
        <v>雄大</v>
      </c>
      <c r="E16" s="46" t="str">
        <f>IF(入力!$F$12="","",入力!$F$12)</f>
        <v>おさの</v>
      </c>
      <c r="F16" s="46" t="str">
        <f>IF(入力!$L$12="","",入力!$L$12)</f>
        <v>ゆうだい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國分</v>
      </c>
      <c r="D17" s="46" t="str">
        <f>IF(入力!$AB$13="","",入力!$AB$13)</f>
        <v>俊輝</v>
      </c>
      <c r="E17" s="46" t="str">
        <f>IF(入力!$V$12="","",入力!$V$12)</f>
        <v>こくぶ</v>
      </c>
      <c r="F17" s="46" t="str">
        <f>IF(入力!$AB$12="","",入力!$AB$12)</f>
        <v>としき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大山田</v>
      </c>
      <c r="D24" s="46" t="str">
        <f>IF(入力!$AB$15="","",入力!$AB$15)</f>
        <v>耀太</v>
      </c>
      <c r="E24" s="46" t="str">
        <f>IF(入力!$V$14="","",入力!$V$14)</f>
        <v>おおやまだ</v>
      </c>
      <c r="F24" s="46" t="str">
        <f>IF(入力!$AB$14="","",入力!$AB$14)</f>
        <v>ようた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大山田</v>
      </c>
      <c r="D53" s="46" t="str">
        <f>IF(入力!K21="","",入力!K21)</f>
        <v>耀太</v>
      </c>
      <c r="E53" s="46" t="str">
        <f>IF(入力!F20="","",入力!F20)</f>
        <v>おおやまだ</v>
      </c>
      <c r="F53" s="46" t="str">
        <f>IF(入力!K20="","",入力!K20)</f>
        <v>ようた</v>
      </c>
      <c r="G53" s="46"/>
      <c r="H53" s="46"/>
      <c r="I53" s="46">
        <f>IF(入力!P20="","",入力!P20)</f>
        <v>3</v>
      </c>
      <c r="J53" s="46">
        <f>IF(入力!R20="","",入力!R20)</f>
        <v>170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前田</v>
      </c>
      <c r="D54" s="46" t="str">
        <f>IF(入力!K23="","",入力!K23)</f>
        <v>拓磨</v>
      </c>
      <c r="E54" s="46" t="str">
        <f>IF(入力!F22="","",入力!F22)</f>
        <v>まえだ</v>
      </c>
      <c r="F54" s="46" t="str">
        <f>IF(入力!K22="","",入力!K22)</f>
        <v>たくま</v>
      </c>
      <c r="G54" s="46"/>
      <c r="H54" s="46"/>
      <c r="I54" s="46">
        <f>IF(入力!P22="","",入力!P22)</f>
        <v>3</v>
      </c>
      <c r="J54" s="46">
        <f>IF(入力!R22="","",入力!R22)</f>
        <v>170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大門</v>
      </c>
      <c r="D55" s="46" t="str">
        <f>IF(入力!K25="","",入力!K25)</f>
        <v>篤輝</v>
      </c>
      <c r="E55" s="46" t="str">
        <f>IF(入力!F24="","",入力!F24)</f>
        <v>おおかど</v>
      </c>
      <c r="F55" s="46" t="str">
        <f>IF(入力!K24="","",入力!K24)</f>
        <v>あつき</v>
      </c>
      <c r="G55" s="46"/>
      <c r="H55" s="46"/>
      <c r="I55" s="46">
        <f>IF(入力!P24="","",入力!P24)</f>
        <v>2</v>
      </c>
      <c r="J55" s="46">
        <f>IF(入力!R24="","",入力!R24)</f>
        <v>170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月形</v>
      </c>
      <c r="D56" s="46" t="str">
        <f>IF(入力!K27="","",入力!K27)</f>
        <v>光志</v>
      </c>
      <c r="E56" s="46" t="str">
        <f>IF(入力!F26="","",入力!F26)</f>
        <v>つきがた</v>
      </c>
      <c r="F56" s="46" t="str">
        <f>IF(入力!K26="","",入力!K26)</f>
        <v>こうし</v>
      </c>
      <c r="G56" s="46"/>
      <c r="H56" s="46"/>
      <c r="I56" s="46">
        <f>IF(入力!P26="","",入力!P26)</f>
        <v>2</v>
      </c>
      <c r="J56" s="46">
        <f>IF(入力!R26="","",入力!R26)</f>
        <v>171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原</v>
      </c>
      <c r="D57" s="46" t="str">
        <f>IF(入力!K29="","",入力!K29)</f>
        <v>俊太郎</v>
      </c>
      <c r="E57" s="46" t="str">
        <f>IF(入力!F28="","",入力!F28)</f>
        <v>はら</v>
      </c>
      <c r="F57" s="46" t="str">
        <f>IF(入力!K28="","",入力!K28)</f>
        <v>しゅんたろう</v>
      </c>
      <c r="G57" s="46"/>
      <c r="H57" s="46"/>
      <c r="I57" s="46">
        <f>IF(入力!P28="","",入力!P28)</f>
        <v>2</v>
      </c>
      <c r="J57" s="46">
        <f>IF(入力!R28="","",入力!R28)</f>
        <v>170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元田</v>
      </c>
      <c r="D58" s="46" t="str">
        <f>IF(入力!K31="","",入力!K31)</f>
        <v>楽</v>
      </c>
      <c r="E58" s="46" t="str">
        <f>IF(入力!F30="","",入力!F30)</f>
        <v>もとだ</v>
      </c>
      <c r="F58" s="46" t="str">
        <f>IF(入力!K30="","",入力!K30)</f>
        <v>らく</v>
      </c>
      <c r="G58" s="46"/>
      <c r="H58" s="46"/>
      <c r="I58" s="46">
        <f>IF(入力!P30="","",入力!P30)</f>
        <v>2</v>
      </c>
      <c r="J58" s="46">
        <f>IF(入力!R30="","",入力!R30)</f>
        <v>166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児玉</v>
      </c>
      <c r="D59" s="46" t="str">
        <f>IF(入力!AE21="","",入力!AE21)</f>
        <v>優実</v>
      </c>
      <c r="E59" s="46" t="str">
        <f>IF(入力!Z20="","",入力!Z20)</f>
        <v>こだま</v>
      </c>
      <c r="F59" s="46" t="str">
        <f>IF(入力!AE20="","",入力!AE20)</f>
        <v>ゆうま</v>
      </c>
      <c r="G59" s="46"/>
      <c r="H59" s="46"/>
      <c r="I59" s="46">
        <f>IF(入力!AJ20="","",入力!AJ20)</f>
        <v>2</v>
      </c>
      <c r="J59" s="46">
        <f>IF(入力!AL20="","",入力!AL20)</f>
        <v>161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長谷川</v>
      </c>
      <c r="D60" s="46" t="str">
        <f>IF(入力!AE23="","",入力!AE23)</f>
        <v>将也</v>
      </c>
      <c r="E60" s="46" t="str">
        <f>IF(入力!Z22="","",入力!Z22)</f>
        <v>はせがわ</v>
      </c>
      <c r="F60" s="46" t="str">
        <f>IF(入力!AE22="","",入力!AE22)</f>
        <v>まさや</v>
      </c>
      <c r="G60" s="46"/>
      <c r="H60" s="46"/>
      <c r="I60" s="46">
        <f>IF(入力!AJ22="","",入力!AJ22)</f>
        <v>2</v>
      </c>
      <c r="J60" s="46">
        <f>IF(入力!AL22="","",入力!AL22)</f>
        <v>158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吉本</v>
      </c>
      <c r="D61" s="46" t="str">
        <f>IF(入力!AE25="","",入力!AE25)</f>
        <v>祐大</v>
      </c>
      <c r="E61" s="46" t="str">
        <f>IF(入力!Z24="","",入力!Z24)</f>
        <v>よしもと</v>
      </c>
      <c r="F61" s="46" t="str">
        <f>IF(入力!AE24="","",入力!AE24)</f>
        <v>ゆうき</v>
      </c>
      <c r="G61" s="46"/>
      <c r="H61" s="46"/>
      <c r="I61" s="46">
        <f>IF(入力!AJ24="","",入力!AJ24)</f>
        <v>2</v>
      </c>
      <c r="J61" s="46">
        <f>IF(入力!AL24="","",入力!AL24)</f>
        <v>161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知念</v>
      </c>
      <c r="D62" s="46" t="str">
        <f>IF(入力!AE27="","",入力!AE27)</f>
        <v>澪二</v>
      </c>
      <c r="E62" s="46" t="str">
        <f>IF(入力!Z26="","",入力!Z26)</f>
        <v>ちねん</v>
      </c>
      <c r="F62" s="46" t="str">
        <f>IF(入力!AE26="","",入力!AE26)</f>
        <v>れいじ</v>
      </c>
      <c r="G62" s="46"/>
      <c r="H62" s="46"/>
      <c r="I62" s="46">
        <f>IF(入力!AJ26="","",入力!AJ26)</f>
        <v>2</v>
      </c>
      <c r="J62" s="46">
        <f>IF(入力!AL26="","",入力!AL26)</f>
        <v>146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小嶌</v>
      </c>
      <c r="D63" s="46" t="str">
        <f>IF(入力!AE29="","",入力!AE29)</f>
        <v>一成</v>
      </c>
      <c r="E63" s="46" t="str">
        <f>IF(入力!Z28="","",入力!Z28)</f>
        <v>こじま</v>
      </c>
      <c r="F63" s="46" t="str">
        <f>IF(入力!AE28="","",入力!AE28)</f>
        <v>いっせい</v>
      </c>
      <c r="G63" s="46"/>
      <c r="H63" s="46"/>
      <c r="I63" s="46">
        <f>IF(入力!AJ28="","",入力!AJ28)</f>
        <v>1</v>
      </c>
      <c r="J63" s="46">
        <f>IF(入力!AL28="","",入力!AL28)</f>
        <v>152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高野</v>
      </c>
      <c r="D64" s="46" t="str">
        <f>IF(入力!AE31="","",入力!AE31)</f>
        <v>優翔</v>
      </c>
      <c r="E64" s="46" t="str">
        <f>IF(入力!Z30="","",入力!Z30)</f>
        <v>たかの</v>
      </c>
      <c r="F64" s="46" t="str">
        <f>IF(入力!AE30="","",入力!AE30)</f>
        <v>ゆうと</v>
      </c>
      <c r="G64" s="46"/>
      <c r="H64" s="46"/>
      <c r="I64" s="46">
        <f>IF(入力!AJ30="","",入力!AJ30)</f>
        <v>1</v>
      </c>
      <c r="J64" s="46">
        <f>IF(入力!AL30="","",入力!AL30)</f>
        <v>154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2015-10-24T01:53:31Z</cp:lastPrinted>
  <dcterms:created xsi:type="dcterms:W3CDTF">2006-11-03T01:52:14Z</dcterms:created>
  <dcterms:modified xsi:type="dcterms:W3CDTF">2017-05-10T23:21:44Z</dcterms:modified>
</cp:coreProperties>
</file>