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県選手権H30\"/>
    </mc:Choice>
  </mc:AlternateContent>
  <bookViews>
    <workbookView xWindow="0" yWindow="0" windowWidth="11340" windowHeight="64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<sst xmlns="http://schemas.openxmlformats.org/spreadsheetml/2006/main" count="1474" uniqueCount="763">
  <si>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</si>
  <si>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</si>
  <si>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</si>
  <si>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</si>
  <si>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</si>
  <si>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</si>
  <si>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</si>
  <si>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</si>
  <si>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</si>
  <si>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</si>
  <si>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</si>
  <si>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</si>
  <si>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</si>
  <si>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</si>
  <si>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</si>
  <si>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</si>
  <si>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</si>
  <si>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</si>
  <si>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</si>
  <si>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</si>
  <si>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</si>
  <si>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</si>
  <si>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</si>
  <si>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</si>
  <si>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</si>
  <si>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</si>
  <si>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</si>
  <si>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</si>
  <si>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</si>
  <si>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</si>
  <si>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</si>
  <si>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</si>
  <si>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</si>
  <si>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</si>
  <si>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</si>
  <si>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</si>
  <si>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</si>
  <si>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</si>
  <si>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</si>
  <si>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</si>
  <si>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</si>
  <si>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</si>
  <si>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</si>
  <si>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</si>
  <si>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</si>
  <si>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</si>
  <si>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</si>
  <si>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</si>
  <si>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</si>
  <si>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</si>
  <si>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</si>
  <si>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</si>
  <si>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</si>
  <si>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</si>
  <si>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</si>
  <si>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</si>
  <si>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</si>
  <si>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</si>
  <si>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</si>
  <si>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</si>
  <si>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</si>
  <si>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</si>
  <si>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</si>
  <si>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</si>
  <si>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</si>
  <si>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</si>
  <si>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</si>
  <si>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</si>
  <si>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</si>
  <si>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</si>
  <si>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</si>
  <si>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</si>
  <si>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</si>
  <si>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</si>
  <si>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</si>
  <si>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</si>
  <si>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</si>
  <si>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</si>
  <si>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</si>
  <si>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</si>
  <si>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</si>
  <si>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</si>
  <si>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</si>
  <si>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</si>
  <si>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</si>
  <si>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</si>
  <si>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</si>
  <si>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</si>
  <si>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</si>
  <si>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</si>
  <si>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</si>
  <si>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</si>
  <si>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</si>
  <si>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</si>
  <si>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</si>
  <si>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</si>
  <si>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</si>
  <si>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</si>
  <si>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</si>
  <si>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</si>
  <si>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</si>
  <si>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</si>
  <si>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</si>
  <si>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</si>
  <si>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</si>
  <si>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</si>
  <si>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</si>
  <si>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</si>
  <si>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</si>
  <si>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</si>
  <si>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</si>
  <si>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</si>
  <si>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</si>
  <si>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</si>
  <si>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</si>
  <si>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</si>
  <si>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</si>
  <si>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</si>
  <si>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</si>
  <si>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</si>
  <si>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</si>
  <si>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</si>
  <si>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</si>
  <si>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</si>
  <si>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</si>
  <si>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</si>
  <si>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</si>
  <si>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</si>
  <si>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</si>
  <si>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</si>
  <si>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</si>
  <si>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</si>
  <si>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</si>
  <si>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</si>
  <si>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</si>
  <si>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</si>
  <si>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</si>
  <si>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</si>
  <si>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</si>
  <si>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</si>
  <si>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</si>
  <si>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</si>
  <si>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</si>
  <si>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</si>
  <si>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</si>
  <si>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</si>
  <si>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</si>
  <si>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</si>
  <si>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</si>
  <si>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</si>
  <si>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</si>
  <si>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</si>
  <si>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</si>
  <si>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</si>
  <si>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</si>
  <si>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</si>
  <si>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</si>
  <si>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</si>
  <si>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</si>
  <si>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</si>
  <si>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</si>
  <si>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</si>
  <si>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</si>
  <si>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</si>
  <si>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</si>
  <si>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</si>
  <si>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</si>
  <si>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</si>
  <si>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</si>
  <si>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</si>
  <si>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</si>
  <si>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</si>
  <si>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</si>
  <si>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</si>
  <si>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</si>
  <si>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</si>
  <si>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</si>
  <si>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</si>
  <si>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</si>
  <si>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</si>
  <si>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</si>
  <si>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</si>
  <si>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</si>
  <si>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</si>
  <si>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</si>
  <si>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</si>
  <si>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</si>
  <si>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</si>
  <si>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</si>
  <si>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</si>
  <si>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</si>
  <si>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</si>
  <si>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</si>
  <si>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</si>
  <si>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</si>
  <si>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</si>
  <si>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</si>
  <si>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</si>
  <si>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</si>
  <si>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</si>
  <si>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</si>
  <si>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</si>
  <si>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</si>
  <si>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</si>
  <si>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</si>
  <si>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</si>
  <si>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</si>
  <si>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</si>
  <si>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</si>
  <si>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</si>
  <si>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</si>
  <si>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</si>
  <si>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</si>
  <si>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</si>
  <si>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</si>
  <si>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</si>
  <si>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</si>
  <si>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</si>
  <si>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</si>
  <si>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</si>
  <si>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</si>
  <si>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</si>
  <si>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</si>
  <si>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</si>
  <si>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</si>
  <si>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</si>
  <si>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</si>
  <si>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</si>
  <si>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</si>
  <si>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</si>
  <si>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</si>
  <si>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</si>
  <si>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</si>
  <si>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</si>
  <si>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</si>
  <si>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</si>
  <si>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</si>
  <si>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</si>
  <si>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</si>
  <si>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</si>
  <si>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</si>
  <si>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</si>
  <si>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</si>
  <si>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</si>
  <si>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</si>
  <si>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</si>
  <si>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</si>
  <si>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</si>
  <si>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</si>
  <si>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</si>
  <si>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</si>
  <si>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</si>
  <si>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</si>
  <si>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</si>
  <si>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</si>
  <si>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</si>
  <si>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</si>
  <si>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</si>
  <si>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</si>
  <si>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</si>
  <si>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</si>
  <si>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</si>
  <si>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</si>
  <si>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</si>
  <si>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</si>
  <si>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</si>
  <si>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</si>
  <si>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</si>
  <si>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</si>
  <si>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</si>
  <si>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</si>
  <si>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</si>
  <si>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</si>
  <si>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</si>
  <si>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</si>
  <si>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</si>
  <si>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</si>
  <si>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</si>
  <si>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</si>
  <si>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</si>
  <si>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</si>
  <si>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</si>
  <si>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</si>
  <si>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</si>
  <si>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</si>
  <si>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</si>
  <si>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</si>
  <si>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</si>
  <si>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</si>
  <si>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</si>
  <si>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</si>
  <si>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</si>
  <si>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</si>
  <si>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</si>
  <si>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</si>
  <si>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</si>
  <si>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</si>
  <si>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</si>
  <si>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</si>
  <si>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</si>
  <si>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</si>
  <si>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</si>
  <si>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</si>
  <si>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</si>
  <si>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</si>
  <si>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</si>
  <si>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</si>
  <si>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</si>
  <si>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</si>
  <si>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</si>
  <si>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</si>
  <si>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</si>
  <si>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</si>
  <si>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</si>
  <si>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</si>
  <si>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</si>
  <si>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</si>
  <si>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</si>
  <si>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</si>
  <si>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</si>
  <si>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</si>
  <si>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</si>
  <si>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</si>
  <si>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</si>
  <si>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</si>
  <si>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</si>
  <si>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</si>
  <si>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</si>
  <si>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</si>
  <si>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</si>
  <si>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</si>
  <si>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</si>
  <si>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</si>
  <si>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</si>
  <si>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</si>
  <si>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</si>
  <si>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</si>
  <si>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</si>
  <si>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</si>
  <si>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</si>
  <si>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</si>
  <si>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</si>
  <si>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</si>
  <si>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</si>
  <si>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</si>
  <si>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</si>
  <si>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</si>
  <si>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</si>
  <si>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</si>
  <si>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</si>
  <si>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</si>
  <si>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</si>
  <si>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</si>
  <si>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</si>
  <si>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</si>
  <si>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</si>
  <si>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</si>
  <si>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</si>
  <si>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</si>
  <si>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</si>
  <si>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</si>
  <si>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</si>
  <si>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</si>
  <si>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</si>
  <si>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</si>
  <si>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</si>
  <si>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</si>
  <si>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</si>
  <si>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</si>
  <si>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</si>
  <si>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</si>
  <si>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</si>
  <si>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</si>
  <si>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</si>
  <si>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</si>
  <si>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</si>
  <si>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</si>
  <si>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</si>
  <si>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</si>
  <si>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</si>
  <si>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</si>
  <si>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</si>
  <si>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</si>
  <si>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</si>
  <si>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</si>
  <si>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</si>
  <si>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</si>
  <si>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</si>
  <si>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</si>
  <si>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</si>
  <si>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</si>
  <si>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</si>
  <si>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</si>
  <si>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</si>
  <si>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</si>
  <si>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</si>
  <si>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</si>
  <si>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</si>
  <si>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</si>
  <si>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</si>
  <si>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</si>
  <si>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</si>
  <si>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</si>
  <si>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</si>
  <si>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</si>
  <si>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</si>
  <si>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</si>
  <si>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</si>
  <si>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</si>
  <si>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</si>
  <si>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</si>
  <si>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</si>
  <si>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</si>
  <si>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</si>
  <si>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</si>
  <si>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</si>
  <si>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</si>
  <si>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</si>
  <si>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</si>
  <si>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</si>
  <si>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</si>
  <si>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</si>
  <si>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</si>
  <si>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</si>
  <si>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</si>
  <si>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</si>
  <si>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</si>
  <si>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</si>
  <si>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</si>
  <si>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</si>
  <si>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</si>
  <si>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</si>
  <si>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</si>
  <si>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</si>
  <si>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</si>
  <si>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</si>
  <si>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</si>
  <si>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</si>
  <si>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</si>
  <si>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</si>
  <si>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</si>
  <si>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</si>
  <si>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</si>
  <si>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</si>
  <si>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</si>
  <si>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</si>
  <si>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</si>
  <si>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</si>
  <si>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</si>
  <si>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</si>
  <si>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</si>
  <si>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</si>
  <si>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</si>
  <si>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</si>
  <si>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</si>
  <si>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</si>
  <si>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</si>
  <si>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</si>
  <si>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</si>
  <si>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</si>
  <si>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</si>
  <si>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</si>
  <si>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</si>
  <si>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</si>
  <si>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</si>
  <si>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</si>
  <si>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</si>
  <si>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</si>
  <si>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</si>
  <si>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</si>
  <si>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</si>
  <si>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</si>
  <si>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</si>
  <si>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</si>
  <si>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</si>
  <si>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</si>
  <si>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</si>
  <si>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</si>
  <si>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</si>
  <si>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</si>
  <si>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</si>
  <si>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</si>
  <si>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</si>
  <si>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</si>
  <si>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</si>
  <si>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</si>
  <si>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</si>
  <si>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</si>
  <si>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</si>
  <si>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</si>
  <si>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</si>
  <si>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</si>
  <si>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</si>
  <si>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</si>
  <si>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</si>
  <si>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</si>
  <si>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</si>
  <si>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</si>
  <si>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</si>
  <si>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</si>
  <si>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</si>
  <si>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</si>
  <si>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</si>
  <si>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</si>
  <si>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</si>
  <si>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</si>
  <si>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</si>
  <si>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</si>
  <si>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</si>
  <si>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</si>
  <si>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</si>
  <si>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</si>
  <si>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</si>
  <si>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</si>
  <si>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</si>
  <si>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</si>
  <si>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</si>
  <si>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</si>
  <si>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</si>
  <si>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</si>
  <si>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</si>
  <si>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</si>
  <si>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</si>
  <si>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</si>
  <si>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</si>
  <si>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</si>
  <si>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</si>
  <si>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</si>
  <si>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</si>
  <si>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</si>
  <si>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</si>
  <si>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</si>
  <si>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</si>
  <si>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</si>
  <si>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</si>
  <si>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</si>
  <si>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</si>
  <si>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</si>
  <si>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</si>
  <si>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</si>
  <si>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</si>
  <si>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</si>
  <si>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</si>
  <si>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</si>
  <si>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</si>
  <si>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</si>
  <si>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</si>
  <si>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</si>
  <si>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</si>
  <si>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</si>
  <si>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</si>
  <si>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</si>
  <si>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</si>
  <si>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</si>
  <si>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</si>
  <si>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</si>
  <si>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</si>
  <si>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</si>
  <si>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</si>
  <si>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</si>
  <si>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</si>
  <si>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</si>
  <si>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</si>
  <si>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</si>
  <si>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</si>
  <si>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</si>
  <si>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</si>
  <si>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</si>
  <si>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</si>
  <si>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</si>
  <si>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</si>
  <si>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</si>
  <si>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</si>
  <si>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</si>
  <si>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</si>
  <si>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</si>
  <si>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</si>
  <si>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</si>
  <si>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</si>
  <si>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</si>
  <si>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</si>
  <si>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</si>
  <si>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</si>
  <si>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</si>
  <si>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</si>
  <si>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</si>
  <si>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</si>
  <si>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</si>
  <si>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</si>
  <si>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</si>
  <si>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</si>
  <si>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</si>
  <si>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</si>
  <si>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</si>
  <si>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</si>
  <si>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</si>
  <si>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</si>
  <si>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</si>
  <si>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</si>
  <si>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</si>
  <si>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</si>
  <si>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</si>
  <si>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</si>
  <si>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</si>
  <si>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</si>
  <si>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</si>
  <si>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</si>
  <si>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</si>
  <si>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</si>
  <si>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</si>
  <si>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</si>
  <si>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</si>
  <si>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</si>
  <si>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</si>
  <si>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</si>
  <si>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</si>
  <si>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</si>
  <si>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</si>
  <si>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</si>
  <si>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</si>
  <si>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</si>
  <si>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</si>
  <si>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</si>
  <si>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</si>
  <si>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</si>
  <si>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</si>
  <si>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</si>
  <si>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</si>
  <si>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</si>
  <si>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</si>
  <si>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</si>
  <si>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</si>
  <si>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</si>
  <si>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</si>
  <si>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</si>
  <si>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</si>
  <si>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</si>
  <si>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</si>
  <si>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</si>
  <si>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</si>
  <si>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</si>
  <si>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</si>
  <si>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</si>
  <si>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</si>
  <si>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</si>
  <si>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</si>
  <si>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</si>
  <si>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</si>
  <si>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</si>
  <si>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</si>
  <si>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</si>
  <si>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</si>
  <si>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</si>
  <si>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</si>
  <si>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</si>
  <si>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</si>
  <si>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</si>
  <si>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</si>
  <si>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</si>
  <si>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</si>
  <si>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</si>
  <si>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</si>
  <si>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</si>
  <si>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</si>
  <si>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</si>
  <si>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</si>
  <si>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</si>
  <si>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</si>
  <si>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</si>
  <si>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</si>
  <si>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</si>
  <si>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</si>
  <si>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</si>
  <si>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</si>
  <si>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</si>
  <si>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</si>
  <si>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</si>
  <si>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</si>
  <si>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</si>
  <si>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</si>
  <si>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</si>
  <si>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</si>
  <si>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</si>
  <si>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</si>
  <si>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</si>
  <si>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</si>
  <si>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</si>
  <si>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</si>
  <si>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</si>
  <si>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</si>
  <si>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0466</t>
    <phoneticPr fontId="2"/>
  </si>
  <si>
    <t>23</t>
    <phoneticPr fontId="2"/>
  </si>
  <si>
    <t>3150</t>
    <phoneticPr fontId="2"/>
  </si>
  <si>
    <t>0466</t>
    <phoneticPr fontId="2"/>
  </si>
  <si>
    <t>25</t>
    <phoneticPr fontId="2"/>
  </si>
  <si>
    <t>7935</t>
    <phoneticPr fontId="2"/>
  </si>
  <si>
    <t>251</t>
    <phoneticPr fontId="2"/>
  </si>
  <si>
    <t>0001</t>
    <phoneticPr fontId="2"/>
  </si>
  <si>
    <t>藤沢市西富1-7-1</t>
    <rPh sb="0" eb="3">
      <t>フジサワシ</t>
    </rPh>
    <rPh sb="3" eb="4">
      <t>ニシ</t>
    </rPh>
    <rPh sb="4" eb="5">
      <t>トミ</t>
    </rPh>
    <phoneticPr fontId="2"/>
  </si>
  <si>
    <t>うらの</t>
    <phoneticPr fontId="2"/>
  </si>
  <si>
    <t>ふみなが</t>
    <phoneticPr fontId="2"/>
  </si>
  <si>
    <t>浦野</t>
    <rPh sb="0" eb="2">
      <t>ウラノ</t>
    </rPh>
    <phoneticPr fontId="2"/>
  </si>
  <si>
    <t>文長</t>
    <rPh sb="0" eb="2">
      <t>フミナガ</t>
    </rPh>
    <phoneticPr fontId="2"/>
  </si>
  <si>
    <t>はら</t>
    <phoneticPr fontId="2"/>
  </si>
  <si>
    <t>たかひろ</t>
    <phoneticPr fontId="2"/>
  </si>
  <si>
    <t>原</t>
    <rPh sb="0" eb="1">
      <t>ハラ</t>
    </rPh>
    <phoneticPr fontId="2"/>
  </si>
  <si>
    <t>卓弘</t>
    <rPh sb="0" eb="2">
      <t>タカヒロ</t>
    </rPh>
    <phoneticPr fontId="2"/>
  </si>
  <si>
    <t>つたや</t>
    <phoneticPr fontId="2"/>
  </si>
  <si>
    <t>だいすけ</t>
    <phoneticPr fontId="2"/>
  </si>
  <si>
    <t>蔦谷</t>
    <rPh sb="0" eb="2">
      <t>ツタヤ</t>
    </rPh>
    <phoneticPr fontId="2"/>
  </si>
  <si>
    <t>大祐</t>
    <rPh sb="0" eb="2">
      <t>ダイスケ</t>
    </rPh>
    <phoneticPr fontId="2"/>
  </si>
  <si>
    <t>つたや</t>
    <phoneticPr fontId="2"/>
  </si>
  <si>
    <t>あんざい</t>
    <phoneticPr fontId="2"/>
  </si>
  <si>
    <t>そうた</t>
    <phoneticPr fontId="2"/>
  </si>
  <si>
    <t>こみや</t>
    <phoneticPr fontId="2"/>
  </si>
  <si>
    <t>ひろき</t>
    <phoneticPr fontId="2"/>
  </si>
  <si>
    <t>いのうえ</t>
    <phoneticPr fontId="2"/>
  </si>
  <si>
    <t>はやと</t>
    <phoneticPr fontId="2"/>
  </si>
  <si>
    <t>そえだ</t>
    <phoneticPr fontId="2"/>
  </si>
  <si>
    <t>しゅんた</t>
    <phoneticPr fontId="2"/>
  </si>
  <si>
    <t>べのき</t>
    <phoneticPr fontId="2"/>
  </si>
  <si>
    <t>かいと</t>
    <phoneticPr fontId="2"/>
  </si>
  <si>
    <t>いちのせ</t>
    <phoneticPr fontId="2"/>
  </si>
  <si>
    <t>せいや</t>
    <phoneticPr fontId="2"/>
  </si>
  <si>
    <t>あおき</t>
    <phoneticPr fontId="2"/>
  </si>
  <si>
    <t>れい</t>
    <phoneticPr fontId="2"/>
  </si>
  <si>
    <t>たての</t>
    <phoneticPr fontId="2"/>
  </si>
  <si>
    <t>しんじ</t>
    <phoneticPr fontId="2"/>
  </si>
  <si>
    <t>くりわき</t>
    <phoneticPr fontId="2"/>
  </si>
  <si>
    <t>こうすけ</t>
    <phoneticPr fontId="2"/>
  </si>
  <si>
    <t>ますだ</t>
    <phoneticPr fontId="2"/>
  </si>
  <si>
    <t>けいすけ</t>
    <phoneticPr fontId="2"/>
  </si>
  <si>
    <t>蔦谷</t>
    <rPh sb="0" eb="2">
      <t>ツタヤ</t>
    </rPh>
    <phoneticPr fontId="2"/>
  </si>
  <si>
    <t>大祐</t>
    <rPh sb="0" eb="2">
      <t>ダイスケ</t>
    </rPh>
    <phoneticPr fontId="2"/>
  </si>
  <si>
    <t>安齋</t>
    <rPh sb="0" eb="2">
      <t>アンザイ</t>
    </rPh>
    <phoneticPr fontId="2"/>
  </si>
  <si>
    <t>颯太</t>
    <rPh sb="0" eb="1">
      <t>ハヤテ</t>
    </rPh>
    <rPh sb="1" eb="2">
      <t>タ</t>
    </rPh>
    <phoneticPr fontId="2"/>
  </si>
  <si>
    <t>小宮</t>
    <rPh sb="0" eb="2">
      <t>コミヤ</t>
    </rPh>
    <phoneticPr fontId="2"/>
  </si>
  <si>
    <t>大輝</t>
    <rPh sb="0" eb="2">
      <t>ヒロキ</t>
    </rPh>
    <phoneticPr fontId="2"/>
  </si>
  <si>
    <t>井上</t>
    <rPh sb="0" eb="2">
      <t>イノウエ</t>
    </rPh>
    <phoneticPr fontId="2"/>
  </si>
  <si>
    <t>颯斗</t>
    <rPh sb="0" eb="1">
      <t>ハヤテ</t>
    </rPh>
    <rPh sb="1" eb="2">
      <t>ト</t>
    </rPh>
    <phoneticPr fontId="2"/>
  </si>
  <si>
    <t>立野</t>
    <rPh sb="0" eb="2">
      <t>タテノ</t>
    </rPh>
    <phoneticPr fontId="2"/>
  </si>
  <si>
    <t>真司</t>
    <rPh sb="0" eb="2">
      <t>シンジ</t>
    </rPh>
    <phoneticPr fontId="2"/>
  </si>
  <si>
    <t>栗脇</t>
    <rPh sb="0" eb="1">
      <t>クリ</t>
    </rPh>
    <rPh sb="1" eb="2">
      <t>ワキ</t>
    </rPh>
    <phoneticPr fontId="2"/>
  </si>
  <si>
    <t>康輔</t>
    <rPh sb="0" eb="2">
      <t>コウスケ</t>
    </rPh>
    <phoneticPr fontId="2"/>
  </si>
  <si>
    <t>うちやま</t>
    <phoneticPr fontId="2"/>
  </si>
  <si>
    <t>ゆうき</t>
    <phoneticPr fontId="2"/>
  </si>
  <si>
    <t>内山</t>
    <rPh sb="0" eb="2">
      <t>ウチヤマ</t>
    </rPh>
    <phoneticPr fontId="2"/>
  </si>
  <si>
    <t>祐希</t>
    <rPh sb="0" eb="1">
      <t>ユウ</t>
    </rPh>
    <rPh sb="1" eb="2">
      <t>キ</t>
    </rPh>
    <phoneticPr fontId="2"/>
  </si>
  <si>
    <t>増田</t>
    <rPh sb="0" eb="2">
      <t>マスダ</t>
    </rPh>
    <phoneticPr fontId="2"/>
  </si>
  <si>
    <t>圭佑</t>
    <rPh sb="0" eb="2">
      <t>ケイスケ</t>
    </rPh>
    <phoneticPr fontId="2"/>
  </si>
  <si>
    <t>副田</t>
    <rPh sb="0" eb="2">
      <t>ソエダ</t>
    </rPh>
    <phoneticPr fontId="2"/>
  </si>
  <si>
    <t>駿太</t>
    <rPh sb="0" eb="1">
      <t>シュン</t>
    </rPh>
    <rPh sb="1" eb="2">
      <t>タ</t>
    </rPh>
    <phoneticPr fontId="2"/>
  </si>
  <si>
    <t>辺野喜</t>
    <rPh sb="0" eb="1">
      <t>ヘン</t>
    </rPh>
    <rPh sb="1" eb="2">
      <t>ノ</t>
    </rPh>
    <rPh sb="2" eb="3">
      <t>ヨロコ</t>
    </rPh>
    <phoneticPr fontId="2"/>
  </si>
  <si>
    <t>海人</t>
    <rPh sb="0" eb="1">
      <t>ウミ</t>
    </rPh>
    <rPh sb="1" eb="2">
      <t>ヒト</t>
    </rPh>
    <phoneticPr fontId="2"/>
  </si>
  <si>
    <t>一ノ瀬</t>
    <rPh sb="0" eb="1">
      <t>イチ</t>
    </rPh>
    <rPh sb="2" eb="3">
      <t>セ</t>
    </rPh>
    <phoneticPr fontId="2"/>
  </si>
  <si>
    <t>聖矢</t>
    <rPh sb="0" eb="1">
      <t>セイ</t>
    </rPh>
    <rPh sb="1" eb="2">
      <t>ヤ</t>
    </rPh>
    <phoneticPr fontId="2"/>
  </si>
  <si>
    <t>青木</t>
    <rPh sb="0" eb="2">
      <t>アオキ</t>
    </rPh>
    <phoneticPr fontId="2"/>
  </si>
  <si>
    <t>伶</t>
    <rPh sb="0" eb="1">
      <t>レイ</t>
    </rPh>
    <phoneticPr fontId="2"/>
  </si>
  <si>
    <t>のろせ</t>
    <phoneticPr fontId="2"/>
  </si>
  <si>
    <t>わたる</t>
    <phoneticPr fontId="2"/>
  </si>
  <si>
    <t>野呂瀬</t>
    <rPh sb="0" eb="3">
      <t>ノロセ</t>
    </rPh>
    <phoneticPr fontId="2"/>
  </si>
  <si>
    <t>航</t>
    <rPh sb="0" eb="1">
      <t>ワタル</t>
    </rPh>
    <phoneticPr fontId="2"/>
  </si>
  <si>
    <t>佐野　健</t>
    <rPh sb="0" eb="2">
      <t>サノ</t>
    </rPh>
    <rPh sb="3" eb="4">
      <t>ツヨシ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</si>
</sst>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T10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8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5504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藤嶺学園藤沢中学校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698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696</v>
      </c>
      <c r="G6" s="131"/>
      <c r="H6" s="37" t="s">
        <v>586</v>
      </c>
      <c r="I6" s="132" t="s">
        <v>697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701</v>
      </c>
      <c r="G13" s="143"/>
      <c r="H13" s="143"/>
      <c r="I13" s="143"/>
      <c r="J13" s="143"/>
      <c r="K13" s="143"/>
      <c r="L13" s="143" t="s">
        <v>702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705</v>
      </c>
      <c r="W13" s="149"/>
      <c r="X13" s="149"/>
      <c r="Y13" s="149"/>
      <c r="Z13" s="149"/>
      <c r="AA13" s="149"/>
      <c r="AB13" s="150" t="s">
        <v>706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758</v>
      </c>
      <c r="G14" s="179"/>
      <c r="H14" s="179"/>
      <c r="I14" s="179"/>
      <c r="J14" s="179"/>
      <c r="K14" s="179"/>
      <c r="L14" s="179" t="s">
        <v>759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760</v>
      </c>
      <c r="G15" s="170"/>
      <c r="H15" s="170"/>
      <c r="I15" s="170"/>
      <c r="J15" s="170"/>
      <c r="K15" s="170"/>
      <c r="L15" s="170" t="s">
        <v>761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709</v>
      </c>
      <c r="W15" s="170"/>
      <c r="X15" s="170"/>
      <c r="Y15" s="170"/>
      <c r="Z15" s="170"/>
      <c r="AA15" s="170"/>
      <c r="AB15" s="172" t="s">
        <v>710</v>
      </c>
      <c r="AC15" s="173"/>
      <c r="AD15" s="173"/>
      <c r="AE15" s="173"/>
      <c r="AF15" s="173"/>
      <c r="AG15" s="173"/>
      <c r="AH15" s="258">
        <v>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711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169</v>
      </c>
      <c r="S20" s="216"/>
      <c r="T20" s="215" t="s">
        <v>544</v>
      </c>
      <c r="U20" s="225"/>
      <c r="V20" s="206">
        <v>7</v>
      </c>
      <c r="W20" s="207"/>
      <c r="X20" s="210">
        <v>9</v>
      </c>
      <c r="Y20" s="210"/>
      <c r="Z20" s="212" t="s">
        <v>744</v>
      </c>
      <c r="AA20" s="213"/>
      <c r="AB20" s="213"/>
      <c r="AC20" s="213"/>
      <c r="AD20" s="213"/>
      <c r="AE20" s="213" t="s">
        <v>745</v>
      </c>
      <c r="AF20" s="213"/>
      <c r="AG20" s="213"/>
      <c r="AH20" s="213"/>
      <c r="AI20" s="214"/>
      <c r="AJ20" s="210">
        <v>3</v>
      </c>
      <c r="AK20" s="210"/>
      <c r="AL20" s="215">
        <v>168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732</v>
      </c>
      <c r="G21" s="228"/>
      <c r="H21" s="228"/>
      <c r="I21" s="228"/>
      <c r="J21" s="228"/>
      <c r="K21" s="228" t="s">
        <v>733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746</v>
      </c>
      <c r="AA21" s="228"/>
      <c r="AB21" s="228"/>
      <c r="AC21" s="228"/>
      <c r="AD21" s="228"/>
      <c r="AE21" s="228" t="s">
        <v>747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712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3</v>
      </c>
      <c r="Q22" s="222"/>
      <c r="R22" s="224">
        <v>167</v>
      </c>
      <c r="S22" s="124"/>
      <c r="T22" s="230" t="s">
        <v>544</v>
      </c>
      <c r="U22" s="231"/>
      <c r="V22" s="218">
        <v>8</v>
      </c>
      <c r="W22" s="219"/>
      <c r="X22" s="222">
        <v>10</v>
      </c>
      <c r="Y22" s="222"/>
      <c r="Z22" s="178" t="s">
        <v>730</v>
      </c>
      <c r="AA22" s="179"/>
      <c r="AB22" s="179"/>
      <c r="AC22" s="179"/>
      <c r="AD22" s="179"/>
      <c r="AE22" s="179" t="s">
        <v>731</v>
      </c>
      <c r="AF22" s="179"/>
      <c r="AG22" s="179"/>
      <c r="AH22" s="179"/>
      <c r="AI22" s="180"/>
      <c r="AJ22" s="222">
        <v>2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734</v>
      </c>
      <c r="G23" s="235"/>
      <c r="H23" s="235"/>
      <c r="I23" s="235"/>
      <c r="J23" s="235"/>
      <c r="K23" s="235" t="s">
        <v>735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748</v>
      </c>
      <c r="AA23" s="235"/>
      <c r="AB23" s="235"/>
      <c r="AC23" s="235"/>
      <c r="AD23" s="235"/>
      <c r="AE23" s="235" t="s">
        <v>749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714</v>
      </c>
      <c r="G24" s="179"/>
      <c r="H24" s="179"/>
      <c r="I24" s="179"/>
      <c r="J24" s="179"/>
      <c r="K24" s="179" t="s">
        <v>715</v>
      </c>
      <c r="L24" s="179"/>
      <c r="M24" s="179"/>
      <c r="N24" s="179"/>
      <c r="O24" s="180"/>
      <c r="P24" s="222">
        <v>3</v>
      </c>
      <c r="Q24" s="222"/>
      <c r="R24" s="224">
        <v>176</v>
      </c>
      <c r="S24" s="124"/>
      <c r="T24" s="230" t="s">
        <v>544</v>
      </c>
      <c r="U24" s="231"/>
      <c r="V24" s="208">
        <v>9</v>
      </c>
      <c r="W24" s="209"/>
      <c r="X24" s="222">
        <v>11</v>
      </c>
      <c r="Y24" s="222"/>
      <c r="Z24" s="178" t="s">
        <v>718</v>
      </c>
      <c r="AA24" s="179"/>
      <c r="AB24" s="179"/>
      <c r="AC24" s="179"/>
      <c r="AD24" s="179"/>
      <c r="AE24" s="179" t="s">
        <v>719</v>
      </c>
      <c r="AF24" s="179"/>
      <c r="AG24" s="179"/>
      <c r="AH24" s="179"/>
      <c r="AI24" s="180"/>
      <c r="AJ24" s="222">
        <v>2</v>
      </c>
      <c r="AK24" s="222"/>
      <c r="AL24" s="224">
        <v>154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736</v>
      </c>
      <c r="G25" s="235"/>
      <c r="H25" s="235"/>
      <c r="I25" s="235"/>
      <c r="J25" s="235"/>
      <c r="K25" s="235" t="s">
        <v>737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750</v>
      </c>
      <c r="AA25" s="235"/>
      <c r="AB25" s="235"/>
      <c r="AC25" s="235"/>
      <c r="AD25" s="235"/>
      <c r="AE25" s="235" t="s">
        <v>751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716</v>
      </c>
      <c r="G26" s="179"/>
      <c r="H26" s="179"/>
      <c r="I26" s="179"/>
      <c r="J26" s="179"/>
      <c r="K26" s="179" t="s">
        <v>717</v>
      </c>
      <c r="L26" s="179"/>
      <c r="M26" s="179"/>
      <c r="N26" s="179"/>
      <c r="O26" s="180"/>
      <c r="P26" s="222">
        <v>3</v>
      </c>
      <c r="Q26" s="222"/>
      <c r="R26" s="224">
        <v>173</v>
      </c>
      <c r="S26" s="124"/>
      <c r="T26" s="230" t="s">
        <v>544</v>
      </c>
      <c r="U26" s="231"/>
      <c r="V26" s="218">
        <v>10</v>
      </c>
      <c r="W26" s="219"/>
      <c r="X26" s="222">
        <v>12</v>
      </c>
      <c r="Y26" s="222"/>
      <c r="Z26" s="178" t="s">
        <v>720</v>
      </c>
      <c r="AA26" s="179"/>
      <c r="AB26" s="179"/>
      <c r="AC26" s="179"/>
      <c r="AD26" s="179"/>
      <c r="AE26" s="179" t="s">
        <v>721</v>
      </c>
      <c r="AF26" s="179"/>
      <c r="AG26" s="179"/>
      <c r="AH26" s="179"/>
      <c r="AI26" s="180"/>
      <c r="AJ26" s="222">
        <v>2</v>
      </c>
      <c r="AK26" s="222"/>
      <c r="AL26" s="224">
        <v>172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738</v>
      </c>
      <c r="G27" s="235"/>
      <c r="H27" s="235"/>
      <c r="I27" s="235"/>
      <c r="J27" s="235"/>
      <c r="K27" s="235" t="s">
        <v>739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752</v>
      </c>
      <c r="AA27" s="235"/>
      <c r="AB27" s="235"/>
      <c r="AC27" s="235"/>
      <c r="AD27" s="235"/>
      <c r="AE27" s="235" t="s">
        <v>753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726</v>
      </c>
      <c r="G28" s="179"/>
      <c r="H28" s="179"/>
      <c r="I28" s="179"/>
      <c r="J28" s="179"/>
      <c r="K28" s="179" t="s">
        <v>727</v>
      </c>
      <c r="L28" s="179"/>
      <c r="M28" s="179"/>
      <c r="N28" s="179"/>
      <c r="O28" s="180"/>
      <c r="P28" s="222">
        <v>3</v>
      </c>
      <c r="Q28" s="222"/>
      <c r="R28" s="224">
        <v>167</v>
      </c>
      <c r="S28" s="124"/>
      <c r="T28" s="230" t="s">
        <v>544</v>
      </c>
      <c r="U28" s="231"/>
      <c r="V28" s="237">
        <v>11</v>
      </c>
      <c r="W28" s="238"/>
      <c r="X28" s="222">
        <v>13</v>
      </c>
      <c r="Y28" s="222"/>
      <c r="Z28" s="178" t="s">
        <v>722</v>
      </c>
      <c r="AA28" s="179"/>
      <c r="AB28" s="179"/>
      <c r="AC28" s="179"/>
      <c r="AD28" s="179"/>
      <c r="AE28" s="179" t="s">
        <v>723</v>
      </c>
      <c r="AF28" s="179"/>
      <c r="AG28" s="179"/>
      <c r="AH28" s="179"/>
      <c r="AI28" s="180"/>
      <c r="AJ28" s="222">
        <v>2</v>
      </c>
      <c r="AK28" s="222"/>
      <c r="AL28" s="224">
        <v>164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740</v>
      </c>
      <c r="G29" s="235"/>
      <c r="H29" s="235"/>
      <c r="I29" s="235"/>
      <c r="J29" s="235"/>
      <c r="K29" s="235" t="s">
        <v>741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754</v>
      </c>
      <c r="AA29" s="235"/>
      <c r="AB29" s="235"/>
      <c r="AC29" s="235"/>
      <c r="AD29" s="235"/>
      <c r="AE29" s="235" t="s">
        <v>755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728</v>
      </c>
      <c r="G30" s="179"/>
      <c r="H30" s="179"/>
      <c r="I30" s="179"/>
      <c r="J30" s="179"/>
      <c r="K30" s="179" t="s">
        <v>729</v>
      </c>
      <c r="L30" s="179"/>
      <c r="M30" s="179"/>
      <c r="N30" s="179"/>
      <c r="O30" s="180"/>
      <c r="P30" s="222">
        <v>3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>
        <v>14</v>
      </c>
      <c r="Y30" s="222"/>
      <c r="Z30" s="178" t="s">
        <v>724</v>
      </c>
      <c r="AA30" s="179"/>
      <c r="AB30" s="179"/>
      <c r="AC30" s="179"/>
      <c r="AD30" s="179"/>
      <c r="AE30" s="179" t="s">
        <v>725</v>
      </c>
      <c r="AF30" s="179"/>
      <c r="AG30" s="179"/>
      <c r="AH30" s="179"/>
      <c r="AI30" s="180"/>
      <c r="AJ30" s="222">
        <v>2</v>
      </c>
      <c r="AK30" s="222"/>
      <c r="AL30" s="224">
        <v>156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742</v>
      </c>
      <c r="G31" s="170"/>
      <c r="H31" s="170"/>
      <c r="I31" s="170"/>
      <c r="J31" s="170"/>
      <c r="K31" s="170" t="s">
        <v>743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756</v>
      </c>
      <c r="AA31" s="170"/>
      <c r="AB31" s="170"/>
      <c r="AC31" s="170"/>
      <c r="AD31" s="170"/>
      <c r="AE31" s="170" t="s">
        <v>757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藤嶺学園藤沢中学校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5504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藤嶺学園藤沢中学校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うらの</v>
      </c>
      <c r="F7" s="344"/>
      <c r="G7" s="344"/>
      <c r="H7" s="344"/>
      <c r="I7" s="344"/>
      <c r="J7" s="344"/>
      <c r="K7" s="344" t="str">
        <f>IF(入力!L12="","",入力!L12)</f>
        <v>ふみなが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はら</v>
      </c>
      <c r="V7" s="176"/>
      <c r="W7" s="176"/>
      <c r="X7" s="176"/>
      <c r="Y7" s="176"/>
      <c r="Z7" s="318"/>
      <c r="AA7" s="299" t="str">
        <f>IF(入力!AB12="","",入力!AB12)</f>
        <v>たかひろ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浦野</v>
      </c>
      <c r="F8" s="332"/>
      <c r="G8" s="332"/>
      <c r="H8" s="332"/>
      <c r="I8" s="332"/>
      <c r="J8" s="332"/>
      <c r="K8" s="332" t="str">
        <f>IF(入力!L13="","",入力!L13)</f>
        <v>文長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原</v>
      </c>
      <c r="V8" s="335"/>
      <c r="W8" s="335"/>
      <c r="X8" s="335"/>
      <c r="Y8" s="335"/>
      <c r="Z8" s="336"/>
      <c r="AA8" s="337" t="str">
        <f>IF(入力!AB13="","",入力!AB13)</f>
        <v>卓弘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のろせ</v>
      </c>
      <c r="F9" s="176"/>
      <c r="G9" s="176"/>
      <c r="H9" s="176"/>
      <c r="I9" s="176"/>
      <c r="J9" s="318"/>
      <c r="K9" s="299" t="str">
        <f>IF(入力!L14="","",入力!L14)</f>
        <v>わたる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つたや</v>
      </c>
      <c r="V9" s="176"/>
      <c r="W9" s="176"/>
      <c r="X9" s="176"/>
      <c r="Y9" s="176"/>
      <c r="Z9" s="318"/>
      <c r="AA9" s="299" t="str">
        <f>IF(入力!AB14="","",入力!AB14)</f>
        <v>だいすけ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野呂瀬</v>
      </c>
      <c r="F10" s="302"/>
      <c r="G10" s="302"/>
      <c r="H10" s="302"/>
      <c r="I10" s="302"/>
      <c r="J10" s="307"/>
      <c r="K10" s="301" t="str">
        <f>IF(入力!L15="","",入力!L15)</f>
        <v>航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蔦谷</v>
      </c>
      <c r="V10" s="302"/>
      <c r="W10" s="302"/>
      <c r="X10" s="302"/>
      <c r="Y10" s="302"/>
      <c r="Z10" s="307"/>
      <c r="AA10" s="301" t="str">
        <f>IF(入力!AB15="","",入力!AB15)</f>
        <v>大祐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つたや</v>
      </c>
      <c r="F15" s="295"/>
      <c r="G15" s="295"/>
      <c r="H15" s="295"/>
      <c r="I15" s="295"/>
      <c r="J15" s="295" t="str">
        <f>IF(入力!K20="","",入力!K20)</f>
        <v>だいすけ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9</v>
      </c>
      <c r="X15" s="297"/>
      <c r="Y15" s="308" t="str">
        <f>IF(入力!Z20="","",入力!Z20)</f>
        <v>うちやま</v>
      </c>
      <c r="Z15" s="295"/>
      <c r="AA15" s="295"/>
      <c r="AB15" s="295"/>
      <c r="AC15" s="295"/>
      <c r="AD15" s="295" t="str">
        <f>IF(入力!AE20="","",入力!AE20)</f>
        <v>ゆうき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蔦谷</v>
      </c>
      <c r="F16" s="312"/>
      <c r="G16" s="312"/>
      <c r="H16" s="312"/>
      <c r="I16" s="312"/>
      <c r="J16" s="312" t="str">
        <f>IF(入力!K21="","",入力!K21)</f>
        <v>大祐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内山</v>
      </c>
      <c r="Z16" s="312"/>
      <c r="AA16" s="312"/>
      <c r="AB16" s="312"/>
      <c r="AC16" s="312"/>
      <c r="AD16" s="312" t="str">
        <f>IF(入力!AE21="","",入力!AE21)</f>
        <v>祐希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あんざい</v>
      </c>
      <c r="F17" s="281"/>
      <c r="G17" s="281"/>
      <c r="H17" s="281"/>
      <c r="I17" s="281"/>
      <c r="J17" s="281" t="str">
        <f>IF(入力!K22="","",入力!K22)</f>
        <v>そうた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167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10</v>
      </c>
      <c r="X17" s="277"/>
      <c r="Y17" s="280" t="str">
        <f>IF(入力!Z22="","",入力!Z22)</f>
        <v>ますだ</v>
      </c>
      <c r="Z17" s="281"/>
      <c r="AA17" s="281"/>
      <c r="AB17" s="281"/>
      <c r="AC17" s="281"/>
      <c r="AD17" s="281" t="str">
        <f>IF(入力!AE22="","",入力!AE22)</f>
        <v>けいすけ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安齋</v>
      </c>
      <c r="F18" s="274"/>
      <c r="G18" s="274"/>
      <c r="H18" s="274"/>
      <c r="I18" s="274"/>
      <c r="J18" s="274" t="str">
        <f>IF(入力!K23="","",入力!K23)</f>
        <v>颯太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増田</v>
      </c>
      <c r="Z18" s="274"/>
      <c r="AA18" s="274"/>
      <c r="AB18" s="274"/>
      <c r="AC18" s="274"/>
      <c r="AD18" s="274" t="str">
        <f>IF(入力!AE23="","",入力!AE23)</f>
        <v>圭佑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こみや</v>
      </c>
      <c r="F19" s="281"/>
      <c r="G19" s="281"/>
      <c r="H19" s="281"/>
      <c r="I19" s="281"/>
      <c r="J19" s="281" t="str">
        <f>IF(入力!K24="","",入力!K24)</f>
        <v>ひろき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11</v>
      </c>
      <c r="X19" s="277"/>
      <c r="Y19" s="280" t="str">
        <f>IF(入力!Z24="","",入力!Z24)</f>
        <v>そえだ</v>
      </c>
      <c r="Z19" s="281"/>
      <c r="AA19" s="281"/>
      <c r="AB19" s="281"/>
      <c r="AC19" s="281"/>
      <c r="AD19" s="281" t="str">
        <f>IF(入力!AE24="","",入力!AE24)</f>
        <v>しゅんた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小宮</v>
      </c>
      <c r="F20" s="274"/>
      <c r="G20" s="274"/>
      <c r="H20" s="274"/>
      <c r="I20" s="274"/>
      <c r="J20" s="274" t="str">
        <f>IF(入力!K25="","",入力!K25)</f>
        <v>大輝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副田</v>
      </c>
      <c r="Z20" s="274"/>
      <c r="AA20" s="274"/>
      <c r="AB20" s="274"/>
      <c r="AC20" s="274"/>
      <c r="AD20" s="274" t="str">
        <f>IF(入力!AE25="","",入力!AE25)</f>
        <v>駿太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いのうえ</v>
      </c>
      <c r="F21" s="281"/>
      <c r="G21" s="281"/>
      <c r="H21" s="281"/>
      <c r="I21" s="281"/>
      <c r="J21" s="281" t="str">
        <f>IF(入力!K26="","",入力!K26)</f>
        <v>はやと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12</v>
      </c>
      <c r="X21" s="277"/>
      <c r="Y21" s="280" t="str">
        <f>IF(入力!Z26="","",入力!Z26)</f>
        <v>べのき</v>
      </c>
      <c r="Z21" s="281"/>
      <c r="AA21" s="281"/>
      <c r="AB21" s="281"/>
      <c r="AC21" s="281"/>
      <c r="AD21" s="281" t="str">
        <f>IF(入力!AE26="","",入力!AE26)</f>
        <v>かいと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172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井上</v>
      </c>
      <c r="F22" s="274"/>
      <c r="G22" s="274"/>
      <c r="H22" s="274"/>
      <c r="I22" s="274"/>
      <c r="J22" s="274" t="str">
        <f>IF(入力!K27="","",入力!K27)</f>
        <v>颯斗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辺野喜</v>
      </c>
      <c r="Z22" s="274"/>
      <c r="AA22" s="274"/>
      <c r="AB22" s="274"/>
      <c r="AC22" s="274"/>
      <c r="AD22" s="274" t="str">
        <f>IF(入力!AE27="","",入力!AE27)</f>
        <v>海人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たての</v>
      </c>
      <c r="F23" s="281"/>
      <c r="G23" s="281"/>
      <c r="H23" s="281"/>
      <c r="I23" s="281"/>
      <c r="J23" s="281" t="str">
        <f>IF(入力!K28="","",入力!K28)</f>
        <v>しんじ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13</v>
      </c>
      <c r="X23" s="277"/>
      <c r="Y23" s="280" t="str">
        <f>IF(入力!Z28="","",入力!Z28)</f>
        <v>いちのせ</v>
      </c>
      <c r="Z23" s="281"/>
      <c r="AA23" s="281"/>
      <c r="AB23" s="281"/>
      <c r="AC23" s="281"/>
      <c r="AD23" s="281" t="str">
        <f>IF(入力!AE28="","",入力!AE28)</f>
        <v>せいや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立野</v>
      </c>
      <c r="F24" s="274"/>
      <c r="G24" s="274"/>
      <c r="H24" s="274"/>
      <c r="I24" s="274"/>
      <c r="J24" s="274" t="str">
        <f>IF(入力!K29="","",入力!K29)</f>
        <v>真司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一ノ瀬</v>
      </c>
      <c r="Z24" s="274"/>
      <c r="AA24" s="274"/>
      <c r="AB24" s="274"/>
      <c r="AC24" s="274"/>
      <c r="AD24" s="274" t="str">
        <f>IF(入力!AE29="","",入力!AE29)</f>
        <v>聖矢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くりわき</v>
      </c>
      <c r="F25" s="281"/>
      <c r="G25" s="281"/>
      <c r="H25" s="281"/>
      <c r="I25" s="281"/>
      <c r="J25" s="281" t="str">
        <f>IF(入力!K30="","",入力!K30)</f>
        <v>こうすけ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14</v>
      </c>
      <c r="X25" s="277"/>
      <c r="Y25" s="280" t="str">
        <f>IF(入力!Z30="","",入力!Z30)</f>
        <v>あおき</v>
      </c>
      <c r="Z25" s="281"/>
      <c r="AA25" s="281"/>
      <c r="AB25" s="281"/>
      <c r="AC25" s="281"/>
      <c r="AD25" s="281" t="str">
        <f>IF(入力!AE30="","",入力!AE30)</f>
        <v>れい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栗脇</v>
      </c>
      <c r="F26" s="287"/>
      <c r="G26" s="287"/>
      <c r="H26" s="287"/>
      <c r="I26" s="287"/>
      <c r="J26" s="287" t="str">
        <f>IF(入力!K31="","",入力!K31)</f>
        <v>康輔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青木</v>
      </c>
      <c r="Z26" s="287"/>
      <c r="AA26" s="287"/>
      <c r="AB26" s="287"/>
      <c r="AC26" s="287"/>
      <c r="AD26" s="287" t="str">
        <f>IF(入力!AE31="","",入力!AE31)</f>
        <v>伶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4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5504</v>
      </c>
      <c r="B7" s="46" t="str">
        <f>入力!$F$3</f>
        <v>藤嶺学園藤沢中学校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0001</v>
      </c>
      <c r="H7" s="46"/>
      <c r="I7" s="46" t="str">
        <f>IF(入力!$L$5="","",入力!$L$5)</f>
        <v>藤沢市西富1-7-1</v>
      </c>
      <c r="J7" s="46"/>
      <c r="K7" s="57" t="str">
        <f>IF(入力!$AB$4="","",入力!$AB$4)</f>
        <v>0466</v>
      </c>
      <c r="L7" s="57" t="str">
        <f>IF(入力!$AG$4="","",入力!$AG$4)</f>
        <v>23</v>
      </c>
      <c r="M7" s="57" t="str">
        <f>IF(入力!$AL$4="","",入力!$AL$4)</f>
        <v>3150</v>
      </c>
      <c r="N7" s="57" t="str">
        <f>IF(入力!$AB$6="","",入力!$AB$6)</f>
        <v>0466</v>
      </c>
      <c r="O7" s="57" t="str">
        <f>IF(入力!$AG$6="","",入力!$AG$6)</f>
        <v>25</v>
      </c>
      <c r="P7" s="57" t="str">
        <f>IF(入力!$AL$6="","",入力!$AL$6)</f>
        <v>7935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浦野</v>
      </c>
      <c r="D16" s="46" t="str">
        <f>IF(入力!$L$13="","",入力!$L$13)</f>
        <v>文長</v>
      </c>
      <c r="E16" s="46" t="str">
        <f>IF(入力!$F$12="","",入力!$F$12)</f>
        <v>うらの</v>
      </c>
      <c r="F16" s="46" t="str">
        <f>IF(入力!$L$12="","",入力!$L$12)</f>
        <v>ふみなが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原</v>
      </c>
      <c r="D17" s="46" t="str">
        <f>IF(入力!$AB$13="","",入力!$AB$13)</f>
        <v>卓弘</v>
      </c>
      <c r="E17" s="46" t="str">
        <f>IF(入力!$V$12="","",入力!$V$12)</f>
        <v>はら</v>
      </c>
      <c r="F17" s="46" t="str">
        <f>IF(入力!$AB$12="","",入力!$AB$12)</f>
        <v>たかひろ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野呂瀬</v>
      </c>
      <c r="D20" s="46" t="str">
        <f>IF(入力!$L$15="","",入力!$L$15)</f>
        <v>航</v>
      </c>
      <c r="E20" s="46" t="str">
        <f>IF(入力!$F$14="","",入力!$F$14)</f>
        <v>のろせ</v>
      </c>
      <c r="F20" s="46" t="str">
        <f>IF(入力!$L$14="","",入力!$L$14)</f>
        <v>わたる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蔦谷</v>
      </c>
      <c r="D24" s="46" t="str">
        <f>IF(入力!$AB$15="","",入力!$AB$15)</f>
        <v>大祐</v>
      </c>
      <c r="E24" s="46" t="str">
        <f>IF(入力!$V$14="","",入力!$V$14)</f>
        <v>つたや</v>
      </c>
      <c r="F24" s="46" t="str">
        <f>IF(入力!$AB$14="","",入力!$AB$14)</f>
        <v>だいすけ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蔦谷</v>
      </c>
      <c r="D53" s="46" t="str">
        <f>IF(入力!K21="","",入力!K21)</f>
        <v>大祐</v>
      </c>
      <c r="E53" s="46" t="str">
        <f>IF(入力!F20="","",入力!F20)</f>
        <v>つたや</v>
      </c>
      <c r="F53" s="46" t="str">
        <f>IF(入力!K20="","",入力!K20)</f>
        <v>だいすけ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安齋</v>
      </c>
      <c r="D54" s="46" t="str">
        <f>IF(入力!K23="","",入力!K23)</f>
        <v>颯太</v>
      </c>
      <c r="E54" s="46" t="str">
        <f>IF(入力!F22="","",入力!F22)</f>
        <v>あんざい</v>
      </c>
      <c r="F54" s="46" t="str">
        <f>IF(入力!K22="","",入力!K22)</f>
        <v>そうた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小宮</v>
      </c>
      <c r="D55" s="46" t="str">
        <f>IF(入力!K25="","",入力!K25)</f>
        <v>大輝</v>
      </c>
      <c r="E55" s="46" t="str">
        <f>IF(入力!F24="","",入力!F24)</f>
        <v>こみや</v>
      </c>
      <c r="F55" s="46" t="str">
        <f>IF(入力!K24="","",入力!K24)</f>
        <v>ひろき</v>
      </c>
      <c r="G55" s="46"/>
      <c r="H55" s="46"/>
      <c r="I55" s="46">
        <f>IF(入力!P24="","",入力!P24)</f>
        <v>3</v>
      </c>
      <c r="J55" s="46">
        <f>IF(入力!R24="","",入力!R24)</f>
        <v>176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井上</v>
      </c>
      <c r="D56" s="46" t="str">
        <f>IF(入力!K27="","",入力!K27)</f>
        <v>颯斗</v>
      </c>
      <c r="E56" s="46" t="str">
        <f>IF(入力!F26="","",入力!F26)</f>
        <v>いのうえ</v>
      </c>
      <c r="F56" s="46" t="str">
        <f>IF(入力!K26="","",入力!K26)</f>
        <v>はやと</v>
      </c>
      <c r="G56" s="46"/>
      <c r="H56" s="46"/>
      <c r="I56" s="46">
        <f>IF(入力!P26="","",入力!P26)</f>
        <v>3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立野</v>
      </c>
      <c r="D57" s="46" t="str">
        <f>IF(入力!K29="","",入力!K29)</f>
        <v>真司</v>
      </c>
      <c r="E57" s="46" t="str">
        <f>IF(入力!F28="","",入力!F28)</f>
        <v>たての</v>
      </c>
      <c r="F57" s="46" t="str">
        <f>IF(入力!K28="","",入力!K28)</f>
        <v>しんじ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栗脇</v>
      </c>
      <c r="D58" s="46" t="str">
        <f>IF(入力!K31="","",入力!K31)</f>
        <v>康輔</v>
      </c>
      <c r="E58" s="46" t="str">
        <f>IF(入力!F30="","",入力!F30)</f>
        <v>くりわき</v>
      </c>
      <c r="F58" s="46" t="str">
        <f>IF(入力!K30="","",入力!K30)</f>
        <v>こうすけ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9</v>
      </c>
      <c r="C59" s="46" t="str">
        <f>IF(入力!Z21="","",入力!Z21)</f>
        <v>内山</v>
      </c>
      <c r="D59" s="46" t="str">
        <f>IF(入力!AE21="","",入力!AE21)</f>
        <v>祐希</v>
      </c>
      <c r="E59" s="46" t="str">
        <f>IF(入力!Z20="","",入力!Z20)</f>
        <v>うちやま</v>
      </c>
      <c r="F59" s="46" t="str">
        <f>IF(入力!AE20="","",入力!AE20)</f>
        <v>ゆうき</v>
      </c>
      <c r="G59" s="46"/>
      <c r="H59" s="46"/>
      <c r="I59" s="46">
        <f>IF(入力!AJ20="","",入力!AJ20)</f>
        <v>3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10</v>
      </c>
      <c r="C60" s="46" t="str">
        <f>IF(入力!Z23="","",入力!Z23)</f>
        <v>増田</v>
      </c>
      <c r="D60" s="46" t="str">
        <f>IF(入力!AE23="","",入力!AE23)</f>
        <v>圭佑</v>
      </c>
      <c r="E60" s="46" t="str">
        <f>IF(入力!Z22="","",入力!Z22)</f>
        <v>ますだ</v>
      </c>
      <c r="F60" s="46" t="str">
        <f>IF(入力!AE22="","",入力!AE22)</f>
        <v>けいすけ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11</v>
      </c>
      <c r="C61" s="46" t="str">
        <f>IF(入力!Z25="","",入力!Z25)</f>
        <v>副田</v>
      </c>
      <c r="D61" s="46" t="str">
        <f>IF(入力!AE25="","",入力!AE25)</f>
        <v>駿太</v>
      </c>
      <c r="E61" s="46" t="str">
        <f>IF(入力!Z24="","",入力!Z24)</f>
        <v>そえだ</v>
      </c>
      <c r="F61" s="46" t="str">
        <f>IF(入力!AE24="","",入力!AE24)</f>
        <v>しゅんた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辺野喜</v>
      </c>
      <c r="D62" s="46" t="str">
        <f>IF(入力!AE27="","",入力!AE27)</f>
        <v>海人</v>
      </c>
      <c r="E62" s="46" t="str">
        <f>IF(入力!Z26="","",入力!Z26)</f>
        <v>べのき</v>
      </c>
      <c r="F62" s="46" t="str">
        <f>IF(入力!AE26="","",入力!AE26)</f>
        <v>かいと</v>
      </c>
      <c r="G62" s="46"/>
      <c r="H62" s="46"/>
      <c r="I62" s="46">
        <f>IF(入力!AJ26="","",入力!AJ26)</f>
        <v>2</v>
      </c>
      <c r="J62" s="46">
        <f>IF(入力!AL26="","",入力!AL26)</f>
        <v>172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一ノ瀬</v>
      </c>
      <c r="D63" s="46" t="str">
        <f>IF(入力!AE29="","",入力!AE29)</f>
        <v>聖矢</v>
      </c>
      <c r="E63" s="46" t="str">
        <f>IF(入力!Z28="","",入力!Z28)</f>
        <v>いちのせ</v>
      </c>
      <c r="F63" s="46" t="str">
        <f>IF(入力!AE28="","",入力!AE28)</f>
        <v>せいや</v>
      </c>
      <c r="G63" s="46"/>
      <c r="H63" s="46"/>
      <c r="I63" s="46">
        <f>IF(入力!AJ28="","",入力!AJ28)</f>
        <v>2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青木</v>
      </c>
      <c r="D64" s="46" t="str">
        <f>IF(入力!AE31="","",入力!AE31)</f>
        <v>伶</v>
      </c>
      <c r="E64" s="46" t="str">
        <f>IF(入力!Z30="","",入力!Z30)</f>
        <v>あおき</v>
      </c>
      <c r="F64" s="46" t="str">
        <f>IF(入力!AE30="","",入力!AE30)</f>
        <v>れい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201606_13</cp:lastModifiedBy>
  <cp:lastPrinted>2018-05-11T05:23:51Z</cp:lastPrinted>
  <dcterms:created xsi:type="dcterms:W3CDTF">2006-11-03T01:52:14Z</dcterms:created>
  <dcterms:modified xsi:type="dcterms:W3CDTF">2018-05-11T05:24:34Z</dcterms:modified>
</cp:coreProperties>
</file>