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2618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<sst xmlns="http://schemas.openxmlformats.org/spreadsheetml/2006/main" count="1459" uniqueCount="750">
  <si>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</si>
  <si>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</si>
  <si>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</si>
  <si>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</si>
  <si>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</si>
  <si>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</si>
  <si>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</si>
  <si>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</si>
  <si>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</si>
  <si>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</si>
  <si>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</si>
  <si>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</si>
  <si>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</si>
  <si>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</si>
  <si>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</si>
  <si>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</si>
  <si>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</si>
  <si>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</si>
  <si>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</si>
  <si>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</si>
  <si>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</si>
  <si>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</si>
  <si>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</si>
  <si>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</si>
  <si>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</si>
  <si>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</si>
  <si>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</si>
  <si>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</si>
  <si>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</si>
  <si>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</si>
  <si>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</si>
  <si>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</si>
  <si>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</si>
  <si>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</si>
  <si>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</si>
  <si>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</si>
  <si>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</si>
  <si>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</si>
  <si>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</si>
  <si>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</si>
  <si>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</si>
  <si>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</si>
  <si>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</si>
  <si>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</si>
  <si>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</si>
  <si>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</si>
  <si>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</si>
  <si>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</si>
  <si>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</si>
  <si>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</si>
  <si>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</si>
  <si>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</si>
  <si>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</si>
  <si>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</si>
  <si>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</si>
  <si>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</si>
  <si>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</si>
  <si>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</si>
  <si>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</si>
  <si>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</si>
  <si>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</si>
  <si>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</si>
  <si>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</si>
  <si>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</si>
  <si>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</si>
  <si>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</si>
  <si>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</si>
  <si>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</si>
  <si>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</si>
  <si>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</si>
  <si>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</si>
  <si>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</si>
  <si>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</si>
  <si>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</si>
  <si>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</si>
  <si>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</si>
  <si>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</si>
  <si>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</si>
  <si>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</si>
  <si>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</si>
  <si>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</si>
  <si>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</si>
  <si>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</si>
  <si>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</si>
  <si>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</si>
  <si>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</si>
  <si>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</si>
  <si>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</si>
  <si>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</si>
  <si>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</si>
  <si>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</si>
  <si>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</si>
  <si>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</si>
  <si>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</si>
  <si>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</si>
  <si>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</si>
  <si>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</si>
  <si>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</si>
  <si>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</si>
  <si>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</si>
  <si>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</si>
  <si>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</si>
  <si>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</si>
  <si>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</si>
  <si>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</si>
  <si>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</si>
  <si>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</si>
  <si>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</si>
  <si>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</si>
  <si>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</si>
  <si>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</si>
  <si>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</si>
  <si>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</si>
  <si>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</si>
  <si>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</si>
  <si>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</si>
  <si>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</si>
  <si>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</si>
  <si>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</si>
  <si>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</si>
  <si>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</si>
  <si>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</si>
  <si>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</si>
  <si>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</si>
  <si>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</si>
  <si>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</si>
  <si>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</si>
  <si>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</si>
  <si>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</si>
  <si>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</si>
  <si>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</si>
  <si>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</si>
  <si>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</si>
  <si>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</si>
  <si>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</si>
  <si>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</si>
  <si>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</si>
  <si>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</si>
  <si>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</si>
  <si>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</si>
  <si>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</si>
  <si>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</si>
  <si>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</si>
  <si>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</si>
  <si>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</si>
  <si>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</si>
  <si>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</si>
  <si>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</si>
  <si>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</si>
  <si>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</si>
  <si>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</si>
  <si>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</si>
  <si>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</si>
  <si>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</si>
  <si>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</si>
  <si>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</si>
  <si>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</si>
  <si>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</si>
  <si>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</si>
  <si>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</si>
  <si>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</si>
  <si>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</si>
  <si>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</si>
  <si>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</si>
  <si>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</si>
  <si>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</si>
  <si>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</si>
  <si>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</si>
  <si>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</si>
  <si>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</si>
  <si>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</si>
  <si>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</si>
  <si>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</si>
  <si>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</si>
  <si>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</si>
  <si>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</si>
  <si>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</si>
  <si>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</si>
  <si>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</si>
  <si>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</si>
  <si>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</si>
  <si>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</si>
  <si>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</si>
  <si>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</si>
  <si>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</si>
  <si>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</si>
  <si>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</si>
  <si>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</si>
  <si>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</si>
  <si>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</si>
  <si>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</si>
  <si>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</si>
  <si>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</si>
  <si>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</si>
  <si>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</si>
  <si>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</si>
  <si>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</si>
  <si>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</si>
  <si>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</si>
  <si>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</si>
  <si>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</si>
  <si>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</si>
  <si>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</si>
  <si>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</si>
  <si>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</si>
  <si>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</si>
  <si>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</si>
  <si>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</si>
  <si>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</si>
  <si>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</si>
  <si>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</si>
  <si>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</si>
  <si>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</si>
  <si>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</si>
  <si>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</si>
  <si>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</si>
  <si>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</si>
  <si>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</si>
  <si>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</si>
  <si>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</si>
  <si>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</si>
  <si>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</si>
  <si>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</si>
  <si>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</si>
  <si>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</si>
  <si>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</si>
  <si>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</si>
  <si>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</si>
  <si>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</si>
  <si>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</si>
  <si>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</si>
  <si>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</si>
  <si>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</si>
  <si>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</si>
  <si>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</si>
  <si>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</si>
  <si>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</si>
  <si>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</si>
  <si>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</si>
  <si>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</si>
  <si>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</si>
  <si>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</si>
  <si>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</si>
  <si>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</si>
  <si>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</si>
  <si>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</si>
  <si>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</si>
  <si>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</si>
  <si>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</si>
  <si>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</si>
  <si>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</si>
  <si>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</si>
  <si>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</si>
  <si>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</si>
  <si>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</si>
  <si>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</si>
  <si>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</si>
  <si>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</si>
  <si>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</si>
  <si>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</si>
  <si>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</si>
  <si>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</si>
  <si>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</si>
  <si>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</si>
  <si>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</si>
  <si>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</si>
  <si>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</si>
  <si>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</si>
  <si>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</si>
  <si>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</si>
  <si>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</si>
  <si>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</si>
  <si>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</si>
  <si>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</si>
  <si>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</si>
  <si>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</si>
  <si>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</si>
  <si>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</si>
  <si>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</si>
  <si>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</si>
  <si>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</si>
  <si>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</si>
  <si>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</si>
  <si>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</si>
  <si>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</si>
  <si>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</si>
  <si>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</si>
  <si>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</si>
  <si>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</si>
  <si>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</si>
  <si>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</si>
  <si>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</si>
  <si>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</si>
  <si>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</si>
  <si>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</si>
  <si>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</si>
  <si>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</si>
  <si>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</si>
  <si>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</si>
  <si>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</si>
  <si>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</si>
  <si>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</si>
  <si>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</si>
  <si>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</si>
  <si>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</si>
  <si>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</si>
  <si>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</si>
  <si>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</si>
  <si>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</si>
  <si>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</si>
  <si>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</si>
  <si>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</si>
  <si>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</si>
  <si>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</si>
  <si>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</si>
  <si>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</si>
  <si>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</si>
  <si>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</si>
  <si>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</si>
  <si>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</si>
  <si>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</si>
  <si>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</si>
  <si>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</si>
  <si>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</si>
  <si>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</si>
  <si>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</si>
  <si>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</si>
  <si>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</si>
  <si>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</si>
  <si>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</si>
  <si>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</si>
  <si>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</si>
  <si>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</si>
  <si>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</si>
  <si>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</si>
  <si>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</si>
  <si>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</si>
  <si>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</si>
  <si>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</si>
  <si>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</si>
  <si>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</si>
  <si>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</si>
  <si>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</si>
  <si>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</si>
  <si>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</si>
  <si>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</si>
  <si>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</si>
  <si>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</si>
  <si>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</si>
  <si>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</si>
  <si>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</si>
  <si>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</si>
  <si>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</si>
  <si>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</si>
  <si>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</si>
  <si>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</si>
  <si>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</si>
  <si>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</si>
  <si>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</si>
  <si>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</si>
  <si>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</si>
  <si>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</si>
  <si>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</si>
  <si>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</si>
  <si>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</si>
  <si>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</si>
  <si>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</si>
  <si>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</si>
  <si>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</si>
  <si>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</si>
  <si>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</si>
  <si>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</si>
  <si>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</si>
  <si>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</si>
  <si>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</si>
  <si>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</si>
  <si>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</si>
  <si>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</si>
  <si>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</si>
  <si>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</si>
  <si>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</si>
  <si>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</si>
  <si>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</si>
  <si>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</si>
  <si>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</si>
  <si>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</si>
  <si>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</si>
  <si>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</si>
  <si>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</si>
  <si>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</si>
  <si>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</si>
  <si>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</si>
  <si>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</si>
  <si>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</si>
  <si>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</si>
  <si>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</si>
  <si>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</si>
  <si>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</si>
  <si>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</si>
  <si>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</si>
  <si>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</si>
  <si>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</si>
  <si>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</si>
  <si>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</si>
  <si>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</si>
  <si>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</si>
  <si>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</si>
  <si>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</si>
  <si>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</si>
  <si>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</si>
  <si>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</si>
  <si>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</si>
  <si>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</si>
  <si>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</si>
  <si>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</si>
  <si>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</si>
  <si>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</si>
  <si>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</si>
  <si>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</si>
  <si>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</si>
  <si>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</si>
  <si>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</si>
  <si>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</si>
  <si>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</si>
  <si>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</si>
  <si>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</si>
  <si>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</si>
  <si>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</si>
  <si>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</si>
  <si>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</si>
  <si>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</si>
  <si>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</si>
  <si>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</si>
  <si>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</si>
  <si>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</si>
  <si>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</si>
  <si>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</si>
  <si>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</si>
  <si>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</si>
  <si>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</si>
  <si>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</si>
  <si>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</si>
  <si>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</si>
  <si>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</si>
  <si>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</si>
  <si>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</si>
  <si>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</si>
  <si>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</si>
  <si>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</si>
  <si>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</si>
  <si>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</si>
  <si>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</si>
  <si>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</si>
  <si>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</si>
  <si>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</si>
  <si>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</si>
  <si>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</si>
  <si>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</si>
  <si>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</si>
  <si>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</si>
  <si>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</si>
  <si>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</si>
  <si>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</si>
  <si>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</si>
  <si>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</si>
  <si>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</si>
  <si>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</si>
  <si>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</si>
  <si>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</si>
  <si>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</si>
  <si>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</si>
  <si>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</si>
  <si>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</si>
  <si>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</si>
  <si>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</si>
  <si>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</si>
  <si>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</si>
  <si>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</si>
  <si>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</si>
  <si>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</si>
  <si>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</si>
  <si>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</si>
  <si>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</si>
  <si>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</si>
  <si>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</si>
  <si>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</si>
  <si>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</si>
  <si>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</si>
  <si>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</si>
  <si>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</si>
  <si>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</si>
  <si>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</si>
  <si>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</si>
  <si>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</si>
  <si>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</si>
  <si>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</si>
  <si>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</si>
  <si>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</si>
  <si>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</si>
  <si>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</si>
  <si>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</si>
  <si>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</si>
  <si>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</si>
  <si>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</si>
  <si>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</si>
  <si>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</si>
  <si>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</si>
  <si>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</si>
  <si>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</si>
  <si>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</si>
  <si>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</si>
  <si>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</si>
  <si>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</si>
  <si>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</si>
  <si>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</si>
  <si>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</si>
  <si>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</si>
  <si>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</si>
  <si>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</si>
  <si>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</si>
  <si>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</si>
  <si>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</si>
  <si>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</si>
  <si>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</si>
  <si>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</si>
  <si>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</si>
  <si>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</si>
  <si>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</si>
  <si>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</si>
  <si>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</si>
  <si>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</si>
  <si>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</si>
  <si>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</si>
  <si>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</si>
  <si>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</si>
  <si>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</si>
  <si>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</si>
  <si>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</si>
  <si>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</si>
  <si>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</si>
  <si>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</si>
  <si>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</si>
  <si>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</si>
  <si>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</si>
  <si>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</si>
  <si>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</si>
  <si>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</si>
  <si>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</si>
  <si>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</si>
  <si>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</si>
  <si>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</si>
  <si>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</si>
  <si>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</si>
  <si>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</si>
  <si>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</si>
  <si>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</si>
  <si>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</si>
  <si>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</si>
  <si>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</si>
  <si>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</si>
  <si>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</si>
  <si>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</si>
  <si>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</si>
  <si>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</si>
  <si>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</si>
  <si>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</si>
  <si>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</si>
  <si>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</si>
  <si>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</si>
  <si>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</si>
  <si>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</si>
  <si>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</si>
  <si>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</si>
  <si>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</si>
  <si>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</si>
  <si>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</si>
  <si>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</si>
  <si>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</si>
  <si>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</si>
  <si>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</si>
  <si>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</si>
  <si>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</si>
  <si>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</si>
  <si>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</si>
  <si>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</si>
  <si>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</si>
  <si>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</si>
  <si>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</si>
  <si>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</si>
  <si>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</si>
  <si>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</si>
  <si>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</si>
  <si>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</si>
  <si>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</si>
  <si>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</si>
  <si>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</si>
  <si>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</si>
  <si>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</si>
  <si>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</si>
  <si>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</si>
  <si>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</si>
  <si>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</si>
  <si>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</si>
  <si>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</si>
  <si>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</si>
  <si>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</si>
  <si>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</si>
  <si>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</si>
  <si>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</si>
  <si>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</si>
  <si>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</si>
  <si>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</si>
  <si>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</si>
  <si>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</si>
  <si>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</si>
  <si>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</si>
  <si>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</si>
  <si>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</si>
  <si>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</si>
  <si>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</si>
  <si>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</si>
  <si>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</si>
  <si>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</si>
  <si>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</si>
  <si>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</si>
  <si>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</si>
  <si>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</si>
  <si>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</si>
  <si>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</si>
  <si>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</si>
  <si>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</si>
  <si>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</si>
  <si>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</si>
  <si>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</si>
  <si>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</si>
  <si>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</si>
  <si>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</si>
  <si>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</si>
  <si>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</si>
  <si>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</si>
  <si>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</si>
  <si>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</si>
  <si>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</si>
  <si>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</si>
  <si>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</si>
  <si>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</si>
  <si>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</si>
  <si>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</si>
  <si>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</si>
  <si>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</si>
  <si>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</si>
  <si>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</si>
  <si>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</si>
  <si>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</si>
  <si>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</si>
  <si>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</si>
  <si>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</si>
  <si>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</si>
  <si>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</si>
  <si>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</si>
  <si>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</si>
  <si>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</si>
  <si>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</si>
  <si>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</si>
  <si>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</si>
  <si>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</si>
  <si>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</si>
  <si>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</si>
  <si>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</si>
  <si>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</si>
  <si>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</si>
  <si>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</si>
  <si>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</si>
  <si>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</si>
  <si>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</si>
  <si>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</si>
  <si>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</si>
  <si>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</si>
  <si>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</si>
  <si>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</si>
  <si>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</si>
  <si>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</si>
  <si>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</si>
  <si>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</si>
  <si>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</si>
  <si>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</si>
  <si>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</si>
  <si>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58</t>
    <phoneticPr fontId="2"/>
  </si>
  <si>
    <t>0151</t>
    <phoneticPr fontId="2"/>
  </si>
  <si>
    <t>0463</t>
    <phoneticPr fontId="2"/>
  </si>
  <si>
    <t>59</t>
    <phoneticPr fontId="2"/>
  </si>
  <si>
    <t>6440</t>
    <phoneticPr fontId="2"/>
  </si>
  <si>
    <t>259</t>
    <phoneticPr fontId="2"/>
  </si>
  <si>
    <t>1219</t>
    <phoneticPr fontId="2"/>
  </si>
  <si>
    <t>平塚市平塚市12</t>
    <rPh sb="0" eb="3">
      <t>ヒラツカシ</t>
    </rPh>
    <rPh sb="3" eb="6">
      <t>ヒラツカシ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</si>
  <si>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</si>
  <si>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</si>
  <si>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</si>
  <si>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</si>
  <si>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のろ</t>
    <phoneticPr fontId="2"/>
  </si>
  <si>
    <t>としはる</t>
    <phoneticPr fontId="2"/>
  </si>
  <si>
    <t>原田</t>
    <rPh sb="0" eb="2">
      <t>ハラダ</t>
    </rPh>
    <phoneticPr fontId="2"/>
  </si>
  <si>
    <t>浩希</t>
    <rPh sb="0" eb="2">
      <t>コウキ</t>
    </rPh>
    <phoneticPr fontId="2"/>
  </si>
  <si>
    <t>はらだ</t>
    <phoneticPr fontId="2"/>
  </si>
  <si>
    <t>こうき</t>
    <phoneticPr fontId="2"/>
  </si>
  <si>
    <t>渡辺</t>
    <rPh sb="0" eb="2">
      <t>ワタナベ</t>
    </rPh>
    <phoneticPr fontId="2"/>
  </si>
  <si>
    <t>翔和</t>
    <rPh sb="0" eb="2">
      <t>トワ</t>
    </rPh>
    <phoneticPr fontId="2"/>
  </si>
  <si>
    <t>後藤</t>
    <rPh sb="0" eb="2">
      <t>ゴトウ</t>
    </rPh>
    <phoneticPr fontId="2"/>
  </si>
  <si>
    <t>駿介</t>
    <rPh sb="0" eb="2">
      <t>シュンスケ</t>
    </rPh>
    <phoneticPr fontId="2"/>
  </si>
  <si>
    <t>片山</t>
    <rPh sb="0" eb="2">
      <t>カタヤマ</t>
    </rPh>
    <phoneticPr fontId="2"/>
  </si>
  <si>
    <t>温斗</t>
    <rPh sb="0" eb="1">
      <t>オン</t>
    </rPh>
    <rPh sb="1" eb="2">
      <t>ト</t>
    </rPh>
    <phoneticPr fontId="2"/>
  </si>
  <si>
    <t>相沢</t>
    <rPh sb="0" eb="2">
      <t>アイザワ</t>
    </rPh>
    <phoneticPr fontId="2"/>
  </si>
  <si>
    <t>直也</t>
    <rPh sb="0" eb="2">
      <t>ナオヤ</t>
    </rPh>
    <phoneticPr fontId="2"/>
  </si>
  <si>
    <t>中澤</t>
    <rPh sb="0" eb="2">
      <t>ナカザワ</t>
    </rPh>
    <phoneticPr fontId="2"/>
  </si>
  <si>
    <t>快</t>
    <rPh sb="0" eb="1">
      <t>カイ</t>
    </rPh>
    <phoneticPr fontId="2"/>
  </si>
  <si>
    <t>岩城</t>
    <rPh sb="0" eb="2">
      <t>イワキ</t>
    </rPh>
    <phoneticPr fontId="2"/>
  </si>
  <si>
    <t>煌汰</t>
    <rPh sb="0" eb="1">
      <t>カガヤ</t>
    </rPh>
    <rPh sb="1" eb="2">
      <t>タ</t>
    </rPh>
    <phoneticPr fontId="2"/>
  </si>
  <si>
    <t>こうた</t>
    <phoneticPr fontId="2"/>
  </si>
  <si>
    <t>いわき</t>
    <phoneticPr fontId="2"/>
  </si>
  <si>
    <t>とわ</t>
    <phoneticPr fontId="2"/>
  </si>
  <si>
    <t>わたなべ</t>
    <phoneticPr fontId="2"/>
  </si>
  <si>
    <t>ごとう</t>
    <phoneticPr fontId="2"/>
  </si>
  <si>
    <t>しゅんすけ</t>
    <phoneticPr fontId="2"/>
  </si>
  <si>
    <t>かたやま</t>
    <phoneticPr fontId="2"/>
  </si>
  <si>
    <t>はると</t>
    <phoneticPr fontId="2"/>
  </si>
  <si>
    <t>あいざわ</t>
    <phoneticPr fontId="2"/>
  </si>
  <si>
    <t>なおや</t>
    <phoneticPr fontId="2"/>
  </si>
  <si>
    <t>かい</t>
    <phoneticPr fontId="2"/>
  </si>
  <si>
    <t>なかざわ</t>
    <phoneticPr fontId="2"/>
  </si>
  <si>
    <t>片倉</t>
    <rPh sb="0" eb="2">
      <t>カタクラ</t>
    </rPh>
    <phoneticPr fontId="2"/>
  </si>
  <si>
    <t>春來</t>
    <rPh sb="0" eb="1">
      <t>ハル</t>
    </rPh>
    <rPh sb="1" eb="2">
      <t>ライ</t>
    </rPh>
    <phoneticPr fontId="2"/>
  </si>
  <si>
    <t>かたくら</t>
    <phoneticPr fontId="2"/>
  </si>
  <si>
    <t>はるき</t>
    <phoneticPr fontId="2"/>
  </si>
  <si>
    <t>鹿野</t>
    <rPh sb="0" eb="2">
      <t>シカノ</t>
    </rPh>
    <phoneticPr fontId="2"/>
  </si>
  <si>
    <t>尊徳</t>
    <rPh sb="0" eb="2">
      <t>タカノリ</t>
    </rPh>
    <phoneticPr fontId="2"/>
  </si>
  <si>
    <t>しかの</t>
    <phoneticPr fontId="2"/>
  </si>
  <si>
    <t>たかのり</t>
    <phoneticPr fontId="2"/>
  </si>
  <si>
    <t>小林</t>
    <rPh sb="0" eb="2">
      <t>コバヤシ</t>
    </rPh>
    <phoneticPr fontId="2"/>
  </si>
  <si>
    <t>龍司</t>
    <rPh sb="0" eb="2">
      <t>リュウジ</t>
    </rPh>
    <phoneticPr fontId="2"/>
  </si>
  <si>
    <t>こばやし</t>
    <phoneticPr fontId="2"/>
  </si>
  <si>
    <t>りゅうじ</t>
    <phoneticPr fontId="2"/>
  </si>
  <si>
    <t>和真</t>
    <rPh sb="0" eb="2">
      <t>カズマ</t>
    </rPh>
    <phoneticPr fontId="2"/>
  </si>
  <si>
    <t>こばやし</t>
    <phoneticPr fontId="2"/>
  </si>
  <si>
    <t>かずま</t>
    <phoneticPr fontId="2"/>
  </si>
  <si>
    <t>遠藤</t>
    <rPh sb="0" eb="2">
      <t>エンドウ</t>
    </rPh>
    <phoneticPr fontId="2"/>
  </si>
  <si>
    <t>綾人</t>
    <rPh sb="0" eb="1">
      <t>アヤ</t>
    </rPh>
    <rPh sb="1" eb="2">
      <t>ヒト</t>
    </rPh>
    <phoneticPr fontId="2"/>
  </si>
  <si>
    <t>えんどう</t>
    <phoneticPr fontId="2"/>
  </si>
  <si>
    <t>あやと</t>
    <phoneticPr fontId="2"/>
  </si>
  <si>
    <t>いのうえ</t>
    <phoneticPr fontId="2"/>
  </si>
  <si>
    <t>けんご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</si>
</sst>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F3" sqref="F3:AA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6104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平塚市立金旭中学校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748</v>
      </c>
      <c r="G12" s="260"/>
      <c r="H12" s="260"/>
      <c r="I12" s="260"/>
      <c r="J12" s="260"/>
      <c r="K12" s="260" t="s">
        <v>749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8</v>
      </c>
      <c r="Y22" s="113"/>
      <c r="Z22" s="115" t="s">
        <v>731</v>
      </c>
      <c r="AA22" s="116"/>
      <c r="AB22" s="116"/>
      <c r="AC22" s="116"/>
      <c r="AD22" s="116"/>
      <c r="AE22" s="116" t="s">
        <v>732</v>
      </c>
      <c r="AF22" s="116"/>
      <c r="AG22" s="116"/>
      <c r="AH22" s="116"/>
      <c r="AI22" s="117"/>
      <c r="AJ22" s="113">
        <v>2</v>
      </c>
      <c r="AK22" s="113"/>
      <c r="AL22" s="104">
        <v>148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720</v>
      </c>
      <c r="G24" s="82"/>
      <c r="H24" s="82"/>
      <c r="I24" s="82"/>
      <c r="J24" s="82"/>
      <c r="K24" s="82" t="s">
        <v>719</v>
      </c>
      <c r="L24" s="82"/>
      <c r="M24" s="82"/>
      <c r="N24" s="82"/>
      <c r="O24" s="83"/>
      <c r="P24" s="72">
        <v>2</v>
      </c>
      <c r="Q24" s="72"/>
      <c r="R24" s="88">
        <v>169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718</v>
      </c>
      <c r="AA24" s="82"/>
      <c r="AB24" s="82"/>
      <c r="AC24" s="82"/>
      <c r="AD24" s="82"/>
      <c r="AE24" s="82" t="s">
        <v>717</v>
      </c>
      <c r="AF24" s="82"/>
      <c r="AG24" s="82"/>
      <c r="AH24" s="82"/>
      <c r="AI24" s="83"/>
      <c r="AJ24" s="72">
        <v>2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705</v>
      </c>
      <c r="G25" s="100"/>
      <c r="H25" s="100"/>
      <c r="I25" s="100"/>
      <c r="J25" s="100"/>
      <c r="K25" s="100" t="s">
        <v>706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715</v>
      </c>
      <c r="AA25" s="100"/>
      <c r="AB25" s="100"/>
      <c r="AC25" s="100"/>
      <c r="AD25" s="100"/>
      <c r="AE25" s="100" t="s">
        <v>716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721</v>
      </c>
      <c r="G26" s="82"/>
      <c r="H26" s="82"/>
      <c r="I26" s="82"/>
      <c r="J26" s="82"/>
      <c r="K26" s="82" t="s">
        <v>722</v>
      </c>
      <c r="L26" s="82"/>
      <c r="M26" s="82"/>
      <c r="N26" s="82"/>
      <c r="O26" s="83"/>
      <c r="P26" s="72">
        <v>2</v>
      </c>
      <c r="Q26" s="72"/>
      <c r="R26" s="88">
        <v>168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1</v>
      </c>
      <c r="AK26" s="72"/>
      <c r="AL26" s="88">
        <v>157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707</v>
      </c>
      <c r="G27" s="100"/>
      <c r="H27" s="100"/>
      <c r="I27" s="100"/>
      <c r="J27" s="100"/>
      <c r="K27" s="100" t="s">
        <v>708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733</v>
      </c>
      <c r="AA27" s="100"/>
      <c r="AB27" s="100"/>
      <c r="AC27" s="100"/>
      <c r="AD27" s="100"/>
      <c r="AE27" s="100" t="s">
        <v>734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723</v>
      </c>
      <c r="G28" s="82"/>
      <c r="H28" s="82"/>
      <c r="I28" s="82"/>
      <c r="J28" s="82"/>
      <c r="K28" s="82" t="s">
        <v>724</v>
      </c>
      <c r="L28" s="82"/>
      <c r="M28" s="82"/>
      <c r="N28" s="82"/>
      <c r="O28" s="83"/>
      <c r="P28" s="72">
        <v>2</v>
      </c>
      <c r="Q28" s="72"/>
      <c r="R28" s="88">
        <v>163</v>
      </c>
      <c r="S28" s="89"/>
      <c r="T28" s="290" t="s">
        <v>544</v>
      </c>
      <c r="U28" s="291"/>
      <c r="V28" s="84">
        <v>10</v>
      </c>
      <c r="W28" s="85"/>
      <c r="X28" s="72">
        <v>11</v>
      </c>
      <c r="Y28" s="72"/>
      <c r="Z28" s="81" t="s">
        <v>739</v>
      </c>
      <c r="AA28" s="82"/>
      <c r="AB28" s="82"/>
      <c r="AC28" s="82"/>
      <c r="AD28" s="82"/>
      <c r="AE28" s="82" t="s">
        <v>740</v>
      </c>
      <c r="AF28" s="82"/>
      <c r="AG28" s="82"/>
      <c r="AH28" s="82"/>
      <c r="AI28" s="83"/>
      <c r="AJ28" s="72">
        <v>1</v>
      </c>
      <c r="AK28" s="72"/>
      <c r="AL28" s="88">
        <v>156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709</v>
      </c>
      <c r="G29" s="100"/>
      <c r="H29" s="100"/>
      <c r="I29" s="100"/>
      <c r="J29" s="100"/>
      <c r="K29" s="100" t="s">
        <v>710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737</v>
      </c>
      <c r="AA29" s="100"/>
      <c r="AB29" s="100"/>
      <c r="AC29" s="100"/>
      <c r="AD29" s="100"/>
      <c r="AE29" s="100" t="s">
        <v>738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6</v>
      </c>
      <c r="E30" s="72"/>
      <c r="F30" s="81" t="s">
        <v>725</v>
      </c>
      <c r="G30" s="82"/>
      <c r="H30" s="82"/>
      <c r="I30" s="82"/>
      <c r="J30" s="82"/>
      <c r="K30" s="82" t="s">
        <v>726</v>
      </c>
      <c r="L30" s="82"/>
      <c r="M30" s="82"/>
      <c r="N30" s="82"/>
      <c r="O30" s="83"/>
      <c r="P30" s="72">
        <v>2</v>
      </c>
      <c r="Q30" s="72"/>
      <c r="R30" s="88">
        <v>162</v>
      </c>
      <c r="S30" s="89"/>
      <c r="T30" s="290" t="s">
        <v>544</v>
      </c>
      <c r="U30" s="291"/>
      <c r="V30" s="77">
        <v>11</v>
      </c>
      <c r="W30" s="78"/>
      <c r="X30" s="72">
        <v>12</v>
      </c>
      <c r="Y30" s="72"/>
      <c r="Z30" s="81" t="s">
        <v>742</v>
      </c>
      <c r="AA30" s="82"/>
      <c r="AB30" s="82"/>
      <c r="AC30" s="82"/>
      <c r="AD30" s="82"/>
      <c r="AE30" s="82" t="s">
        <v>743</v>
      </c>
      <c r="AF30" s="82"/>
      <c r="AG30" s="82"/>
      <c r="AH30" s="82"/>
      <c r="AI30" s="83"/>
      <c r="AJ30" s="72">
        <v>1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711</v>
      </c>
      <c r="G31" s="100"/>
      <c r="H31" s="100"/>
      <c r="I31" s="100"/>
      <c r="J31" s="100"/>
      <c r="K31" s="100" t="s">
        <v>712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737</v>
      </c>
      <c r="AA31" s="100"/>
      <c r="AB31" s="100"/>
      <c r="AC31" s="100"/>
      <c r="AD31" s="100"/>
      <c r="AE31" s="100" t="s">
        <v>741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7</v>
      </c>
      <c r="E32" s="72"/>
      <c r="F32" s="81" t="s">
        <v>728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2</v>
      </c>
      <c r="Q32" s="72"/>
      <c r="R32" s="88">
        <v>159</v>
      </c>
      <c r="S32" s="89"/>
      <c r="T32" s="290" t="s">
        <v>544</v>
      </c>
      <c r="U32" s="291"/>
      <c r="V32" s="77">
        <v>12</v>
      </c>
      <c r="W32" s="78"/>
      <c r="X32" s="72">
        <v>13</v>
      </c>
      <c r="Y32" s="72"/>
      <c r="Z32" s="81" t="s">
        <v>746</v>
      </c>
      <c r="AA32" s="82"/>
      <c r="AB32" s="82"/>
      <c r="AC32" s="82"/>
      <c r="AD32" s="82"/>
      <c r="AE32" s="82" t="s">
        <v>747</v>
      </c>
      <c r="AF32" s="82"/>
      <c r="AG32" s="82"/>
      <c r="AH32" s="82"/>
      <c r="AI32" s="83"/>
      <c r="AJ32" s="72">
        <v>1</v>
      </c>
      <c r="AK32" s="72"/>
      <c r="AL32" s="88">
        <v>144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713</v>
      </c>
      <c r="G33" s="75"/>
      <c r="H33" s="75"/>
      <c r="I33" s="75"/>
      <c r="J33" s="75"/>
      <c r="K33" s="75" t="s">
        <v>714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744</v>
      </c>
      <c r="AA33" s="75"/>
      <c r="AB33" s="75"/>
      <c r="AC33" s="75"/>
      <c r="AD33" s="75"/>
      <c r="AE33" s="75" t="s">
        <v>745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6104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平塚市立金旭中学校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いのうえ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井上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はらだ</v>
      </c>
      <c r="F15" s="313"/>
      <c r="G15" s="313"/>
      <c r="H15" s="313"/>
      <c r="I15" s="313"/>
      <c r="J15" s="313" t="str">
        <f>IF(入力!K22="","",入力!K22)</f>
        <v>こうき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8</v>
      </c>
      <c r="X15" s="316"/>
      <c r="Y15" s="312" t="str">
        <f>IF(入力!Z22="","",入力!Z22)</f>
        <v>かたくら</v>
      </c>
      <c r="Z15" s="313"/>
      <c r="AA15" s="313"/>
      <c r="AB15" s="313"/>
      <c r="AC15" s="313"/>
      <c r="AD15" s="313" t="str">
        <f>IF(入力!AE22="","",入力!AE22)</f>
        <v>はるき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148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原田</v>
      </c>
      <c r="F16" s="327"/>
      <c r="G16" s="327"/>
      <c r="H16" s="327"/>
      <c r="I16" s="327"/>
      <c r="J16" s="327" t="str">
        <f>IF(入力!K23="","",入力!K23)</f>
        <v>浩希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片倉</v>
      </c>
      <c r="Z16" s="327"/>
      <c r="AA16" s="327"/>
      <c r="AB16" s="327"/>
      <c r="AC16" s="327"/>
      <c r="AD16" s="327" t="str">
        <f>IF(入力!AE23="","",入力!AE23)</f>
        <v>春來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わたなべ</v>
      </c>
      <c r="F17" s="308"/>
      <c r="G17" s="308"/>
      <c r="H17" s="308"/>
      <c r="I17" s="308"/>
      <c r="J17" s="308" t="str">
        <f>IF(入力!K24="","",入力!K24)</f>
        <v>とわ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いわき</v>
      </c>
      <c r="Z17" s="308"/>
      <c r="AA17" s="308"/>
      <c r="AB17" s="308"/>
      <c r="AC17" s="308"/>
      <c r="AD17" s="308" t="str">
        <f>IF(入力!AE24="","",入力!AE24)</f>
        <v>こうた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渡辺</v>
      </c>
      <c r="F18" s="301"/>
      <c r="G18" s="301"/>
      <c r="H18" s="301"/>
      <c r="I18" s="301"/>
      <c r="J18" s="301" t="str">
        <f>IF(入力!K25="","",入力!K25)</f>
        <v>翔和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岩城</v>
      </c>
      <c r="Z18" s="301"/>
      <c r="AA18" s="301"/>
      <c r="AB18" s="301"/>
      <c r="AC18" s="301"/>
      <c r="AD18" s="301" t="str">
        <f>IF(入力!AE25="","",入力!AE25)</f>
        <v>煌汰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ごとう</v>
      </c>
      <c r="F19" s="308"/>
      <c r="G19" s="308"/>
      <c r="H19" s="308"/>
      <c r="I19" s="308"/>
      <c r="J19" s="308" t="str">
        <f>IF(入力!K26="","",入力!K26)</f>
        <v>しゅんすけ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しかの</v>
      </c>
      <c r="Z19" s="308"/>
      <c r="AA19" s="308"/>
      <c r="AB19" s="308"/>
      <c r="AC19" s="308"/>
      <c r="AD19" s="308" t="str">
        <f>IF(入力!AE26="","",入力!AE26)</f>
        <v>たかのり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後藤</v>
      </c>
      <c r="F20" s="301"/>
      <c r="G20" s="301"/>
      <c r="H20" s="301"/>
      <c r="I20" s="301"/>
      <c r="J20" s="301" t="str">
        <f>IF(入力!K27="","",入力!K27)</f>
        <v>駿介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鹿野</v>
      </c>
      <c r="Z20" s="301"/>
      <c r="AA20" s="301"/>
      <c r="AB20" s="301"/>
      <c r="AC20" s="301"/>
      <c r="AD20" s="301" t="str">
        <f>IF(入力!AE27="","",入力!AE27)</f>
        <v>尊徳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かたやま</v>
      </c>
      <c r="F21" s="308"/>
      <c r="G21" s="308"/>
      <c r="H21" s="308"/>
      <c r="I21" s="308"/>
      <c r="J21" s="308" t="str">
        <f>IF(入力!K28="","",入力!K28)</f>
        <v>はると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11</v>
      </c>
      <c r="X21" s="310"/>
      <c r="Y21" s="315" t="str">
        <f>IF(入力!Z28="","",入力!Z28)</f>
        <v>こばやし</v>
      </c>
      <c r="Z21" s="308"/>
      <c r="AA21" s="308"/>
      <c r="AB21" s="308"/>
      <c r="AC21" s="308"/>
      <c r="AD21" s="308" t="str">
        <f>IF(入力!AE28="","",入力!AE28)</f>
        <v>りゅうじ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156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片山</v>
      </c>
      <c r="F22" s="301"/>
      <c r="G22" s="301"/>
      <c r="H22" s="301"/>
      <c r="I22" s="301"/>
      <c r="J22" s="301" t="str">
        <f>IF(入力!K29="","",入力!K29)</f>
        <v>温斗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小林</v>
      </c>
      <c r="Z22" s="301"/>
      <c r="AA22" s="301"/>
      <c r="AB22" s="301"/>
      <c r="AC22" s="301"/>
      <c r="AD22" s="301" t="str">
        <f>IF(入力!AE29="","",入力!AE29)</f>
        <v>龍司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6</v>
      </c>
      <c r="D23" s="310"/>
      <c r="E23" s="315" t="str">
        <f>IF(入力!F30="","",入力!F30)</f>
        <v>あいざわ</v>
      </c>
      <c r="F23" s="308"/>
      <c r="G23" s="308"/>
      <c r="H23" s="308"/>
      <c r="I23" s="308"/>
      <c r="J23" s="308" t="str">
        <f>IF(入力!K30="","",入力!K30)</f>
        <v>なおや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12</v>
      </c>
      <c r="X23" s="310"/>
      <c r="Y23" s="315" t="str">
        <f>IF(入力!Z30="","",入力!Z30)</f>
        <v>こばやし</v>
      </c>
      <c r="Z23" s="308"/>
      <c r="AA23" s="308"/>
      <c r="AB23" s="308"/>
      <c r="AC23" s="308"/>
      <c r="AD23" s="308" t="str">
        <f>IF(入力!AE30="","",入力!AE30)</f>
        <v>かずま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相沢</v>
      </c>
      <c r="F24" s="301"/>
      <c r="G24" s="301"/>
      <c r="H24" s="301"/>
      <c r="I24" s="301"/>
      <c r="J24" s="301" t="str">
        <f>IF(入力!K31="","",入力!K31)</f>
        <v>直也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小林</v>
      </c>
      <c r="Z24" s="301"/>
      <c r="AA24" s="301"/>
      <c r="AB24" s="301"/>
      <c r="AC24" s="301"/>
      <c r="AD24" s="301" t="str">
        <f>IF(入力!AE31="","",入力!AE31)</f>
        <v>和真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7</v>
      </c>
      <c r="D25" s="310"/>
      <c r="E25" s="315" t="str">
        <f>IF(入力!F32="","",入力!F32)</f>
        <v>なかざわ</v>
      </c>
      <c r="F25" s="308"/>
      <c r="G25" s="308"/>
      <c r="H25" s="308"/>
      <c r="I25" s="308"/>
      <c r="J25" s="308" t="str">
        <f>IF(入力!K32="","",入力!K32)</f>
        <v>かい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159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13</v>
      </c>
      <c r="X25" s="310"/>
      <c r="Y25" s="315" t="str">
        <f>IF(入力!Z32="","",入力!Z32)</f>
        <v>えんどう</v>
      </c>
      <c r="Z25" s="308"/>
      <c r="AA25" s="308"/>
      <c r="AB25" s="308"/>
      <c r="AC25" s="308"/>
      <c r="AD25" s="308" t="str">
        <f>IF(入力!AE32="","",入力!AE32)</f>
        <v>あやと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144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中澤</v>
      </c>
      <c r="F26" s="340"/>
      <c r="G26" s="340"/>
      <c r="H26" s="340"/>
      <c r="I26" s="340"/>
      <c r="J26" s="340" t="str">
        <f>IF(入力!K33="","",入力!K33)</f>
        <v>快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遠藤</v>
      </c>
      <c r="Z26" s="340"/>
      <c r="AA26" s="340"/>
      <c r="AB26" s="340"/>
      <c r="AC26" s="340"/>
      <c r="AD26" s="340" t="str">
        <f>IF(入力!AE33="","",入力!AE33)</f>
        <v>綾人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6104</v>
      </c>
      <c r="B7" s="31" t="str">
        <f t="shared" ref="B7:C7" si="0">IF($A$8="","",IF($A$9="",B8,B8&amp;"・"&amp;B9))</f>
        <v>平塚市立金旭中学校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1219</v>
      </c>
      <c r="H7" s="31">
        <f t="shared" si="1"/>
        <v>0</v>
      </c>
      <c r="I7" s="31" t="str">
        <f t="shared" si="1"/>
        <v>平塚市平塚市12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0151</v>
      </c>
      <c r="N7" s="31" t="str">
        <f t="shared" si="1"/>
        <v>0463</v>
      </c>
      <c r="O7" s="31" t="str">
        <f t="shared" si="1"/>
        <v>59</v>
      </c>
      <c r="P7" s="31" t="str">
        <f t="shared" si="1"/>
        <v>6440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6104</v>
      </c>
      <c r="B8" s="32" t="str">
        <f>IF(入力!$F$3="","",入力!$F$3)</f>
        <v>平塚市立金旭中学校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1219</v>
      </c>
      <c r="H8" s="32"/>
      <c r="I8" s="32" t="str">
        <f>IF(入力!$L$5="","",入力!$L$5)</f>
        <v>平塚市平塚市12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0151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井上</v>
      </c>
      <c r="D16" s="32" t="str">
        <f>IF(入力!$K$13="","",入力!$K$13)</f>
        <v>賢吾</v>
      </c>
      <c r="E16" s="32" t="str">
        <f>IF(入力!$F$12="","",入力!$F$12)</f>
        <v>いのうえ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野呂</v>
      </c>
      <c r="D17" s="32" t="str">
        <f>IF(入力!$AE$13="","",入力!$AE$13)</f>
        <v>俊治</v>
      </c>
      <c r="E17" s="32" t="str">
        <f>IF(入力!$Z$12="","",入力!$Z$12)</f>
        <v>のろ</v>
      </c>
      <c r="F17" s="32" t="str">
        <f>IF(入力!$AE$12="","",入力!$AE$12)</f>
        <v>としはる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原田</v>
      </c>
      <c r="D24" s="32" t="str">
        <f>IF(入力!$AE$16="","",入力!$AE$16)</f>
        <v>浩希</v>
      </c>
      <c r="E24" s="32" t="str">
        <f>IF(入力!$Z$15="","",入力!$Z$15)</f>
        <v>はらだ</v>
      </c>
      <c r="F24" s="32" t="str">
        <f>IF(入力!$AE$15="","",入力!$AE$15)</f>
        <v>こうき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原田</v>
      </c>
      <c r="D53" s="32" t="str">
        <f>IF(OR(L53&lt;&gt;"○",入力!K23=""),"",入力!K23)</f>
        <v>浩希</v>
      </c>
      <c r="E53" s="32" t="str">
        <f>IF(OR(L53&lt;&gt;"○",入力!F22=""),"",入力!F22)</f>
        <v>はらだ</v>
      </c>
      <c r="F53" s="32" t="str">
        <f>IF(OR(L53&lt;&gt;"○",入力!K22=""),"",入力!K22)</f>
        <v>こうき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渡辺</v>
      </c>
      <c r="D54" s="32" t="str">
        <f>IF(OR(L54&lt;&gt;"○",入力!K25=""),"",入力!K25)</f>
        <v>翔和</v>
      </c>
      <c r="E54" s="32" t="str">
        <f>IF(OR(L54&lt;&gt;"○",入力!F24=""),"",入力!F24)</f>
        <v>わたなべ</v>
      </c>
      <c r="F54" s="32" t="str">
        <f>IF(OR(L54&lt;&gt;"○",入力!K24=""),"",入力!K24)</f>
        <v>とわ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後藤</v>
      </c>
      <c r="D55" s="32" t="str">
        <f>IF(OR(L55&lt;&gt;"○",入力!K27=""),"",入力!K27)</f>
        <v>駿介</v>
      </c>
      <c r="E55" s="32" t="str">
        <f>IF(OR(L55&lt;&gt;"○",入力!F26=""),"",入力!F26)</f>
        <v>ごとう</v>
      </c>
      <c r="F55" s="32" t="str">
        <f>IF(OR(L55&lt;&gt;"○",入力!K26=""),"",入力!K26)</f>
        <v>しゅんすけ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片山</v>
      </c>
      <c r="D56" s="32" t="str">
        <f>IF(OR(L56&lt;&gt;"○",入力!K29=""),"",入力!K29)</f>
        <v>温斗</v>
      </c>
      <c r="E56" s="32" t="str">
        <f>IF(OR(L56&lt;&gt;"○",入力!F28=""),"",入力!F28)</f>
        <v>かたやま</v>
      </c>
      <c r="F56" s="32" t="str">
        <f>IF(OR(L56&lt;&gt;"○",入力!K28=""),"",入力!K28)</f>
        <v>はると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相沢</v>
      </c>
      <c r="D57" s="32" t="str">
        <f>IF(OR(L57&lt;&gt;"○",入力!K31=""),"",入力!K31)</f>
        <v>直也</v>
      </c>
      <c r="E57" s="32" t="str">
        <f>IF(OR(L57&lt;&gt;"○",入力!F30=""),"",入力!F30)</f>
        <v>あいざわ</v>
      </c>
      <c r="F57" s="32" t="str">
        <f>IF(OR(L57&lt;&gt;"○",入力!K30=""),"",入力!K30)</f>
        <v>なおや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中澤</v>
      </c>
      <c r="D58" s="32" t="str">
        <f>IF(OR(L58&lt;&gt;"○",入力!K33=""),"",入力!K33)</f>
        <v>快</v>
      </c>
      <c r="E58" s="32" t="str">
        <f>IF(OR(L58&lt;&gt;"○",入力!F32=""),"",入力!F32)</f>
        <v>なかざわ</v>
      </c>
      <c r="F58" s="32" t="str">
        <f>IF(OR(L58&lt;&gt;"○",入力!K32=""),"",入力!K32)</f>
        <v>かい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片倉</v>
      </c>
      <c r="D59" s="32" t="str">
        <f>IF(OR(L59&lt;&gt;"○",入力!AE23=""),"",入力!AE23)</f>
        <v>春來</v>
      </c>
      <c r="E59" s="32" t="str">
        <f>IF(OR(L59&lt;&gt;"○",入力!Z22=""),"",入力!Z22)</f>
        <v>かたくら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岩城</v>
      </c>
      <c r="D60" s="32" t="str">
        <f>IF(OR(L60&lt;&gt;"○",入力!AE25=""),"",入力!AE25)</f>
        <v>煌汰</v>
      </c>
      <c r="E60" s="32" t="str">
        <f>IF(OR(L60&lt;&gt;"○",入力!Z24=""),"",入力!Z24)</f>
        <v>いわき</v>
      </c>
      <c r="F60" s="32" t="str">
        <f>IF(OR(L60&lt;&gt;"○",入力!AE24=""),"",入力!AE24)</f>
        <v>こうた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鹿野</v>
      </c>
      <c r="D61" s="32" t="str">
        <f>IF(OR(L61&lt;&gt;"○",入力!AE27=""),"",入力!AE27)</f>
        <v>尊徳</v>
      </c>
      <c r="E61" s="32" t="str">
        <f>IF(OR(L61&lt;&gt;"○",入力!Z26=""),"",入力!Z26)</f>
        <v>しかの</v>
      </c>
      <c r="F61" s="32" t="str">
        <f>IF(OR(L61&lt;&gt;"○",入力!AE26=""),"",入力!AE26)</f>
        <v>たかのり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小林</v>
      </c>
      <c r="D62" s="32" t="str">
        <f>IF(OR(L62&lt;&gt;"○",入力!AE29=""),"",入力!AE29)</f>
        <v>龍司</v>
      </c>
      <c r="E62" s="32" t="str">
        <f>IF(OR(L62&lt;&gt;"○",入力!Z28=""),"",入力!Z28)</f>
        <v>こばやし</v>
      </c>
      <c r="F62" s="32" t="str">
        <f>IF(OR(L62&lt;&gt;"○",入力!AE28=""),"",入力!AE28)</f>
        <v>りゅうじ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小林</v>
      </c>
      <c r="D63" s="32" t="str">
        <f>IF(OR(L63&lt;&gt;"○",入力!AE31=""),"",入力!AE31)</f>
        <v>和真</v>
      </c>
      <c r="E63" s="32" t="str">
        <f>IF(OR(L63&lt;&gt;"○",入力!Z30=""),"",入力!Z30)</f>
        <v>こばやし</v>
      </c>
      <c r="F63" s="32" t="str">
        <f>IF(OR(L63&lt;&gt;"○",入力!AE30=""),"",入力!AE30)</f>
        <v>かずま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遠藤</v>
      </c>
      <c r="D64" s="32" t="str">
        <f>IF(OR(L64&lt;&gt;"○",入力!AE33=""),"",入力!AE33)</f>
        <v>綾人</v>
      </c>
      <c r="E64" s="32" t="str">
        <f>IF(OR(L64&lt;&gt;"○",入力!Z32=""),"",入力!Z32)</f>
        <v>えんどう</v>
      </c>
      <c r="F64" s="32" t="str">
        <f>IF(OR(L64&lt;&gt;"○",入力!AE32=""),"",入力!AE32)</f>
        <v>あやと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井上 賢吾</cp:lastModifiedBy>
  <cp:lastPrinted>2019-02-13T13:45:19Z</cp:lastPrinted>
  <dcterms:created xsi:type="dcterms:W3CDTF">2006-11-03T01:52:14Z</dcterms:created>
  <dcterms:modified xsi:type="dcterms:W3CDTF">2019-11-10T23:24:17Z</dcterms:modified>
</cp:coreProperties>
</file>