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<sst xmlns="http://schemas.openxmlformats.org/spreadsheetml/2006/main" count="1451" uniqueCount="747">
  <si>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</si>
  <si>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</si>
  <si>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</si>
  <si>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</si>
  <si>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</si>
  <si>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</si>
  <si>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</si>
  <si>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</si>
  <si>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</si>
  <si>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</si>
  <si>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</si>
  <si>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</si>
  <si>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</si>
  <si>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</si>
  <si>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</si>
  <si>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</si>
  <si>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</si>
  <si>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</si>
  <si>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</si>
  <si>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</si>
  <si>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</si>
  <si>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</si>
  <si>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</si>
  <si>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</si>
  <si>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</si>
  <si>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</si>
  <si>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</si>
  <si>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</si>
  <si>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</si>
  <si>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</si>
  <si>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</si>
  <si>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</si>
  <si>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</si>
  <si>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</si>
  <si>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</si>
  <si>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</si>
  <si>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</si>
  <si>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</si>
  <si>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</si>
  <si>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</si>
  <si>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</si>
  <si>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</si>
  <si>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</si>
  <si>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</si>
  <si>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</si>
  <si>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</si>
  <si>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</si>
  <si>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</si>
  <si>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</si>
  <si>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</si>
  <si>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</si>
  <si>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</si>
  <si>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</si>
  <si>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</si>
  <si>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</si>
  <si>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</si>
  <si>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</si>
  <si>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</si>
  <si>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</si>
  <si>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</si>
  <si>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</si>
  <si>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</si>
  <si>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</si>
  <si>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</si>
  <si>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</si>
  <si>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</si>
  <si>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</si>
  <si>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</si>
  <si>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</si>
  <si>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</si>
  <si>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</si>
  <si>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</si>
  <si>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</si>
  <si>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</si>
  <si>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</si>
  <si>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</si>
  <si>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</si>
  <si>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</si>
  <si>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</si>
  <si>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</si>
  <si>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</si>
  <si>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</si>
  <si>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</si>
  <si>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</si>
  <si>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</si>
  <si>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</si>
  <si>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</si>
  <si>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</si>
  <si>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</si>
  <si>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</si>
  <si>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</si>
  <si>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</si>
  <si>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</si>
  <si>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</si>
  <si>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</si>
  <si>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</si>
  <si>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</si>
  <si>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</si>
  <si>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</si>
  <si>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</si>
  <si>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</si>
  <si>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</si>
  <si>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</si>
  <si>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</si>
  <si>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</si>
  <si>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</si>
  <si>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</si>
  <si>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</si>
  <si>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</si>
  <si>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</si>
  <si>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</si>
  <si>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</si>
  <si>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</si>
  <si>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</si>
  <si>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</si>
  <si>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</si>
  <si>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</si>
  <si>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</si>
  <si>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</si>
  <si>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</si>
  <si>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</si>
  <si>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</si>
  <si>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</si>
  <si>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</si>
  <si>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</si>
  <si>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</si>
  <si>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</si>
  <si>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</si>
  <si>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</si>
  <si>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</si>
  <si>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</si>
  <si>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</si>
  <si>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</si>
  <si>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</si>
  <si>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</si>
  <si>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</si>
  <si>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</si>
  <si>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</si>
  <si>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</si>
  <si>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</si>
  <si>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</si>
  <si>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</si>
  <si>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</si>
  <si>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</si>
  <si>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</si>
  <si>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</si>
  <si>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</si>
  <si>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</si>
  <si>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</si>
  <si>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</si>
  <si>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</si>
  <si>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</si>
  <si>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</si>
  <si>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</si>
  <si>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</si>
  <si>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</si>
  <si>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</si>
  <si>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</si>
  <si>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</si>
  <si>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</si>
  <si>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</si>
  <si>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</si>
  <si>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</si>
  <si>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</si>
  <si>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</si>
  <si>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</si>
  <si>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</si>
  <si>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</si>
  <si>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</si>
  <si>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</si>
  <si>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</si>
  <si>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</si>
  <si>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</si>
  <si>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</si>
  <si>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</si>
  <si>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</si>
  <si>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</si>
  <si>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</si>
  <si>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</si>
  <si>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</si>
  <si>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</si>
  <si>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</si>
  <si>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</si>
  <si>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</si>
  <si>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</si>
  <si>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</si>
  <si>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</si>
  <si>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</si>
  <si>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</si>
  <si>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</si>
  <si>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</si>
  <si>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</si>
  <si>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</si>
  <si>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</si>
  <si>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</si>
  <si>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</si>
  <si>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</si>
  <si>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</si>
  <si>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</si>
  <si>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</si>
  <si>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</si>
  <si>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</si>
  <si>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</si>
  <si>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</si>
  <si>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</si>
  <si>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</si>
  <si>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</si>
  <si>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</si>
  <si>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</si>
  <si>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</si>
  <si>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</si>
  <si>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</si>
  <si>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</si>
  <si>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</si>
  <si>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</si>
  <si>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</si>
  <si>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</si>
  <si>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</si>
  <si>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</si>
  <si>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</si>
  <si>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</si>
  <si>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</si>
  <si>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</si>
  <si>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</si>
  <si>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</si>
  <si>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</si>
  <si>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</si>
  <si>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</si>
  <si>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</si>
  <si>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</si>
  <si>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</si>
  <si>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</si>
  <si>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</si>
  <si>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</si>
  <si>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</si>
  <si>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</si>
  <si>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</si>
  <si>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</si>
  <si>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</si>
  <si>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</si>
  <si>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</si>
  <si>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</si>
  <si>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</si>
  <si>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</si>
  <si>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</si>
  <si>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</si>
  <si>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</si>
  <si>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</si>
  <si>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</si>
  <si>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</si>
  <si>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</si>
  <si>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</si>
  <si>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</si>
  <si>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</si>
  <si>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</si>
  <si>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</si>
  <si>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</si>
  <si>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</si>
  <si>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</si>
  <si>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</si>
  <si>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</si>
  <si>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</si>
  <si>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</si>
  <si>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</si>
  <si>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</si>
  <si>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</si>
  <si>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</si>
  <si>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</si>
  <si>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</si>
  <si>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</si>
  <si>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</si>
  <si>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</si>
  <si>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</si>
  <si>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</si>
  <si>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</si>
  <si>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</si>
  <si>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</si>
  <si>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</si>
  <si>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</si>
  <si>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</si>
  <si>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</si>
  <si>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</si>
  <si>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</si>
  <si>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</si>
  <si>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</si>
  <si>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</si>
  <si>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</si>
  <si>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</si>
  <si>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</si>
  <si>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</si>
  <si>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</si>
  <si>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</si>
  <si>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</si>
  <si>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</si>
  <si>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</si>
  <si>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</si>
  <si>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</si>
  <si>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</si>
  <si>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</si>
  <si>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</si>
  <si>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</si>
  <si>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</si>
  <si>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</si>
  <si>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</si>
  <si>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</si>
  <si>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</si>
  <si>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</si>
  <si>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</si>
  <si>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</si>
  <si>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</si>
  <si>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</si>
  <si>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</si>
  <si>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</si>
  <si>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</si>
  <si>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</si>
  <si>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</si>
  <si>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</si>
  <si>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</si>
  <si>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</si>
  <si>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</si>
  <si>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</si>
  <si>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</si>
  <si>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</si>
  <si>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</si>
  <si>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</si>
  <si>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</si>
  <si>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</si>
  <si>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</si>
  <si>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</si>
  <si>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</si>
  <si>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</si>
  <si>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</si>
  <si>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</si>
  <si>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</si>
  <si>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</si>
  <si>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</si>
  <si>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</si>
  <si>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</si>
  <si>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</si>
  <si>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</si>
  <si>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</si>
  <si>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</si>
  <si>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</si>
  <si>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</si>
  <si>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</si>
  <si>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</si>
  <si>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</si>
  <si>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</si>
  <si>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</si>
  <si>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</si>
  <si>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</si>
  <si>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</si>
  <si>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</si>
  <si>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</si>
  <si>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</si>
  <si>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</si>
  <si>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</si>
  <si>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</si>
  <si>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</si>
  <si>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</si>
  <si>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</si>
  <si>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</si>
  <si>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</si>
  <si>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</si>
  <si>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</si>
  <si>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</si>
  <si>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</si>
  <si>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</si>
  <si>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</si>
  <si>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</si>
  <si>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</si>
  <si>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</si>
  <si>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</si>
  <si>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</si>
  <si>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</si>
  <si>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</si>
  <si>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</si>
  <si>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</si>
  <si>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</si>
  <si>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</si>
  <si>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</si>
  <si>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</si>
  <si>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</si>
  <si>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</si>
  <si>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</si>
  <si>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</si>
  <si>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</si>
  <si>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</si>
  <si>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</si>
  <si>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</si>
  <si>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</si>
  <si>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</si>
  <si>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</si>
  <si>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</si>
  <si>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</si>
  <si>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</si>
  <si>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</si>
  <si>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</si>
  <si>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</si>
  <si>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</si>
  <si>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</si>
  <si>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</si>
  <si>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</si>
  <si>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</si>
  <si>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</si>
  <si>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</si>
  <si>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</si>
  <si>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</si>
  <si>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</si>
  <si>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</si>
  <si>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</si>
  <si>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</si>
  <si>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</si>
  <si>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</si>
  <si>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</si>
  <si>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</si>
  <si>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</si>
  <si>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</si>
  <si>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</si>
  <si>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</si>
  <si>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</si>
  <si>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</si>
  <si>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</si>
  <si>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</si>
  <si>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</si>
  <si>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</si>
  <si>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</si>
  <si>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</si>
  <si>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</si>
  <si>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</si>
  <si>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</si>
  <si>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</si>
  <si>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</si>
  <si>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</si>
  <si>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</si>
  <si>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</si>
  <si>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</si>
  <si>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</si>
  <si>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</si>
  <si>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</si>
  <si>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</si>
  <si>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</si>
  <si>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</si>
  <si>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</si>
  <si>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</si>
  <si>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</si>
  <si>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</si>
  <si>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</si>
  <si>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</si>
  <si>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</si>
  <si>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</si>
  <si>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</si>
  <si>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</si>
  <si>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</si>
  <si>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</si>
  <si>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</si>
  <si>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</si>
  <si>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</si>
  <si>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</si>
  <si>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</si>
  <si>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</si>
  <si>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</si>
  <si>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</si>
  <si>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</si>
  <si>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</si>
  <si>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</si>
  <si>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</si>
  <si>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</si>
  <si>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</si>
  <si>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</si>
  <si>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</si>
  <si>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</si>
  <si>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</si>
  <si>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</si>
  <si>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</si>
  <si>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</si>
  <si>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</si>
  <si>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</si>
  <si>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</si>
  <si>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</si>
  <si>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</si>
  <si>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</si>
  <si>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</si>
  <si>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</si>
  <si>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</si>
  <si>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</si>
  <si>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</si>
  <si>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</si>
  <si>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</si>
  <si>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</si>
  <si>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</si>
  <si>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</si>
  <si>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</si>
  <si>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</si>
  <si>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</si>
  <si>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</si>
  <si>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</si>
  <si>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</si>
  <si>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</si>
  <si>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</si>
  <si>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</si>
  <si>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</si>
  <si>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</si>
  <si>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</si>
  <si>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</si>
  <si>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</si>
  <si>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</si>
  <si>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</si>
  <si>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</si>
  <si>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</si>
  <si>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</si>
  <si>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</si>
  <si>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</si>
  <si>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</si>
  <si>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</si>
  <si>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</si>
  <si>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</si>
  <si>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</si>
  <si>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</si>
  <si>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</si>
  <si>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</si>
  <si>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</si>
  <si>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</si>
  <si>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</si>
  <si>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</si>
  <si>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</si>
  <si>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</si>
  <si>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</si>
  <si>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</si>
  <si>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</si>
  <si>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</si>
  <si>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</si>
  <si>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</si>
  <si>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</si>
  <si>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</si>
  <si>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</si>
  <si>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</si>
  <si>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</si>
  <si>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</si>
  <si>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</si>
  <si>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</si>
  <si>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</si>
  <si>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</si>
  <si>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</si>
  <si>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</si>
  <si>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</si>
  <si>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</si>
  <si>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</si>
  <si>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</si>
  <si>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</si>
  <si>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</si>
  <si>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</si>
  <si>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</si>
  <si>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</si>
  <si>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</si>
  <si>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</si>
  <si>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</si>
  <si>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</si>
  <si>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</si>
  <si>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</si>
  <si>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</si>
  <si>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</si>
  <si>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</si>
  <si>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</si>
  <si>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</si>
  <si>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</si>
  <si>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</si>
  <si>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</si>
  <si>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</si>
  <si>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</si>
  <si>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</si>
  <si>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</si>
  <si>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</si>
  <si>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</si>
  <si>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</si>
  <si>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</si>
  <si>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</si>
  <si>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</si>
  <si>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</si>
  <si>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</si>
  <si>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</si>
  <si>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</si>
  <si>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</si>
  <si>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</si>
  <si>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</si>
  <si>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</si>
  <si>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</si>
  <si>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</si>
  <si>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</si>
  <si>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</si>
  <si>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</si>
  <si>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</si>
  <si>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</si>
  <si>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</si>
  <si>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</si>
  <si>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</si>
  <si>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</si>
  <si>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</si>
  <si>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</si>
  <si>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</si>
  <si>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</si>
  <si>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</si>
  <si>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</si>
  <si>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</si>
  <si>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</si>
  <si>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</si>
  <si>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</si>
  <si>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</si>
  <si>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</si>
  <si>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</si>
  <si>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</si>
  <si>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</si>
  <si>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</si>
  <si>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</si>
  <si>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</si>
  <si>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</si>
  <si>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</si>
  <si>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</si>
  <si>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</si>
  <si>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</si>
  <si>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</si>
  <si>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</si>
  <si>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</si>
  <si>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</si>
  <si>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</si>
  <si>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</si>
  <si>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</si>
  <si>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</si>
  <si>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</si>
  <si>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</si>
  <si>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</si>
  <si>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</si>
  <si>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</si>
  <si>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</si>
  <si>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</si>
  <si>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</si>
  <si>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</si>
  <si>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</si>
  <si>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</si>
  <si>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</si>
  <si>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</si>
  <si>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</si>
  <si>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</si>
  <si>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</si>
  <si>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</si>
  <si>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</si>
  <si>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</si>
  <si>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</si>
  <si>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</si>
  <si>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</si>
  <si>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</si>
  <si>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</si>
  <si>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</si>
  <si>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</si>
  <si>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</si>
  <si>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</si>
  <si>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</si>
  <si>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</si>
  <si>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</si>
  <si>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</si>
  <si>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</si>
  <si>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</si>
  <si>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</si>
  <si>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</si>
  <si>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</si>
  <si>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</si>
  <si>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</si>
  <si>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</si>
  <si>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</si>
  <si>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</si>
  <si>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</si>
  <si>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</si>
  <si>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</si>
  <si>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</si>
  <si>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</si>
  <si>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</si>
  <si>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</si>
  <si>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</si>
  <si>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</si>
  <si>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</si>
  <si>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0463</t>
    <phoneticPr fontId="2"/>
  </si>
  <si>
    <t>58</t>
    <phoneticPr fontId="2"/>
  </si>
  <si>
    <t>0151</t>
    <phoneticPr fontId="2"/>
  </si>
  <si>
    <t>59</t>
    <phoneticPr fontId="2"/>
  </si>
  <si>
    <t>6440</t>
    <phoneticPr fontId="2"/>
  </si>
  <si>
    <t>253</t>
    <phoneticPr fontId="2"/>
  </si>
  <si>
    <t>0011</t>
    <phoneticPr fontId="2"/>
  </si>
  <si>
    <t>平塚市広川12</t>
    <rPh sb="0" eb="3">
      <t>ヒラツカシ</t>
    </rPh>
    <rPh sb="3" eb="5">
      <t>ヒロカワ</t>
    </rPh>
    <phoneticPr fontId="2"/>
  </si>
  <si>
    <t>井上</t>
    <rPh sb="0" eb="2">
      <t>イノウエ</t>
    </rPh>
    <phoneticPr fontId="2"/>
  </si>
  <si>
    <t>賢吾</t>
    <rPh sb="0" eb="2">
      <t>ケンゴ</t>
    </rPh>
    <phoneticPr fontId="2"/>
  </si>
  <si>
    <t>野呂</t>
    <rPh sb="0" eb="2">
      <t>ノロ</t>
    </rPh>
    <phoneticPr fontId="2"/>
  </si>
  <si>
    <t>俊治</t>
    <rPh sb="0" eb="2">
      <t>トシハル</t>
    </rPh>
    <phoneticPr fontId="2"/>
  </si>
  <si>
    <t>渡辺</t>
    <rPh sb="0" eb="2">
      <t>ワタナベ</t>
    </rPh>
    <phoneticPr fontId="2"/>
  </si>
  <si>
    <t>えいき</t>
    <phoneticPr fontId="2"/>
  </si>
  <si>
    <t>小池</t>
    <rPh sb="0" eb="2">
      <t>コイケ</t>
    </rPh>
    <phoneticPr fontId="2"/>
  </si>
  <si>
    <t>弘敏</t>
    <rPh sb="0" eb="2">
      <t>ヒロトシ</t>
    </rPh>
    <phoneticPr fontId="2"/>
  </si>
  <si>
    <t>有賀</t>
    <rPh sb="0" eb="2">
      <t>アリガ</t>
    </rPh>
    <phoneticPr fontId="2"/>
  </si>
  <si>
    <t>紘也</t>
    <rPh sb="0" eb="2">
      <t>ヒロヤ</t>
    </rPh>
    <phoneticPr fontId="2"/>
  </si>
  <si>
    <t>露崎</t>
    <rPh sb="0" eb="2">
      <t>ツユサキ</t>
    </rPh>
    <phoneticPr fontId="2"/>
  </si>
  <si>
    <t>蓮</t>
    <rPh sb="0" eb="1">
      <t>レン</t>
    </rPh>
    <phoneticPr fontId="2"/>
  </si>
  <si>
    <t>わたなべ</t>
    <phoneticPr fontId="2"/>
  </si>
  <si>
    <t>こいけ</t>
    <phoneticPr fontId="2"/>
  </si>
  <si>
    <t>ひろとし</t>
    <phoneticPr fontId="2"/>
  </si>
  <si>
    <t>ありが</t>
    <phoneticPr fontId="2"/>
  </si>
  <si>
    <t>ひろや</t>
    <phoneticPr fontId="2"/>
  </si>
  <si>
    <t>れん</t>
    <phoneticPr fontId="2"/>
  </si>
  <si>
    <t>つゆさき</t>
    <phoneticPr fontId="2"/>
  </si>
  <si>
    <t>いのうえ</t>
    <phoneticPr fontId="2"/>
  </si>
  <si>
    <t>けんご</t>
    <phoneticPr fontId="2"/>
  </si>
  <si>
    <t>のろ</t>
    <phoneticPr fontId="2"/>
  </si>
  <si>
    <t>としはる</t>
    <phoneticPr fontId="2"/>
  </si>
  <si>
    <t>大橋</t>
    <rPh sb="0" eb="2">
      <t>オオハシ</t>
    </rPh>
    <phoneticPr fontId="2"/>
  </si>
  <si>
    <t>けいじろう</t>
    <phoneticPr fontId="2"/>
  </si>
  <si>
    <t>おおはし</t>
    <phoneticPr fontId="2"/>
  </si>
  <si>
    <t>慶次郎</t>
    <rPh sb="0" eb="3">
      <t>ケイジロウ</t>
    </rPh>
    <phoneticPr fontId="2"/>
  </si>
  <si>
    <t>くわはら</t>
    <phoneticPr fontId="2"/>
  </si>
  <si>
    <t>まさき</t>
    <phoneticPr fontId="2"/>
  </si>
  <si>
    <t>桑原</t>
    <rPh sb="0" eb="2">
      <t>クワハラ</t>
    </rPh>
    <phoneticPr fontId="2"/>
  </si>
  <si>
    <t>匡希</t>
    <rPh sb="0" eb="2">
      <t>マサキ</t>
    </rPh>
    <phoneticPr fontId="2"/>
  </si>
  <si>
    <t>白幡</t>
    <rPh sb="0" eb="2">
      <t>シラハタ</t>
    </rPh>
    <phoneticPr fontId="2"/>
  </si>
  <si>
    <t>一晴</t>
    <rPh sb="0" eb="2">
      <t>イッセイ</t>
    </rPh>
    <phoneticPr fontId="2"/>
  </si>
  <si>
    <t>しらはた</t>
    <phoneticPr fontId="2"/>
  </si>
  <si>
    <t>いっせい</t>
    <phoneticPr fontId="2"/>
  </si>
  <si>
    <t>髙田</t>
    <rPh sb="0" eb="2">
      <t>タカダ</t>
    </rPh>
    <phoneticPr fontId="2"/>
  </si>
  <si>
    <t>隼</t>
    <rPh sb="0" eb="1">
      <t>ハヤブサ</t>
    </rPh>
    <phoneticPr fontId="2"/>
  </si>
  <si>
    <t>添田</t>
    <rPh sb="0" eb="2">
      <t>ソエダ</t>
    </rPh>
    <phoneticPr fontId="2"/>
  </si>
  <si>
    <t>琉</t>
    <rPh sb="0" eb="1">
      <t>リュウ</t>
    </rPh>
    <phoneticPr fontId="2"/>
  </si>
  <si>
    <t>後藤</t>
    <rPh sb="0" eb="2">
      <t>ゴトウ</t>
    </rPh>
    <phoneticPr fontId="2"/>
  </si>
  <si>
    <t>優太</t>
    <rPh sb="0" eb="2">
      <t>ユウタ</t>
    </rPh>
    <phoneticPr fontId="2"/>
  </si>
  <si>
    <t>日向</t>
    <rPh sb="0" eb="2">
      <t>ヒナタ</t>
    </rPh>
    <phoneticPr fontId="2"/>
  </si>
  <si>
    <t>小助</t>
    <rPh sb="0" eb="2">
      <t>サスケ</t>
    </rPh>
    <phoneticPr fontId="2"/>
  </si>
  <si>
    <t>長澤</t>
    <rPh sb="0" eb="2">
      <t>ナガサワ</t>
    </rPh>
    <phoneticPr fontId="2"/>
  </si>
  <si>
    <t>勇斗</t>
    <rPh sb="0" eb="2">
      <t>ハヤト</t>
    </rPh>
    <phoneticPr fontId="2"/>
  </si>
  <si>
    <t>穐本</t>
    <rPh sb="0" eb="2">
      <t>アキモト</t>
    </rPh>
    <phoneticPr fontId="2"/>
  </si>
  <si>
    <t>新斗</t>
    <rPh sb="0" eb="2">
      <t>シント</t>
    </rPh>
    <phoneticPr fontId="2"/>
  </si>
  <si>
    <t>たかだ</t>
    <phoneticPr fontId="2"/>
  </si>
  <si>
    <t>はやぶさ</t>
    <phoneticPr fontId="2"/>
  </si>
  <si>
    <t>そえだ</t>
    <phoneticPr fontId="2"/>
  </si>
  <si>
    <t>るい</t>
    <phoneticPr fontId="2"/>
  </si>
  <si>
    <t>ごとう</t>
    <phoneticPr fontId="2"/>
  </si>
  <si>
    <t>ゆうた</t>
    <phoneticPr fontId="2"/>
  </si>
  <si>
    <t>ひなた</t>
    <phoneticPr fontId="2"/>
  </si>
  <si>
    <t>さすけ</t>
    <phoneticPr fontId="2"/>
  </si>
  <si>
    <t>ながさわ</t>
    <phoneticPr fontId="2"/>
  </si>
  <si>
    <t>はやと</t>
    <phoneticPr fontId="2"/>
  </si>
  <si>
    <t>ねおと</t>
    <phoneticPr fontId="2"/>
  </si>
  <si>
    <t>あきもと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</si>
</sst>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F19" zoomScale="70" zoomScaleNormal="100" zoomScaleSheetLayoutView="70" workbookViewId="0">
      <selection activeCell="AR31" sqref="AR31:AW3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6104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中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平塚市立金旭中学校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687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685</v>
      </c>
      <c r="G6" s="199"/>
      <c r="H6" s="37" t="s">
        <v>586</v>
      </c>
      <c r="I6" s="200" t="s">
        <v>686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683</v>
      </c>
      <c r="AH6" s="203"/>
      <c r="AI6" s="203"/>
      <c r="AJ6" s="203"/>
      <c r="AK6" s="38" t="s">
        <v>587</v>
      </c>
      <c r="AL6" s="203" t="s">
        <v>684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707</v>
      </c>
      <c r="G12" s="180"/>
      <c r="H12" s="180"/>
      <c r="I12" s="180"/>
      <c r="J12" s="180"/>
      <c r="K12" s="180"/>
      <c r="L12" s="180" t="s">
        <v>708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709</v>
      </c>
      <c r="W12" s="184"/>
      <c r="X12" s="184"/>
      <c r="Y12" s="184"/>
      <c r="Z12" s="184"/>
      <c r="AA12" s="184"/>
      <c r="AB12" s="185" t="s">
        <v>710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690</v>
      </c>
      <c r="W13" s="172"/>
      <c r="X13" s="172"/>
      <c r="Y13" s="172"/>
      <c r="Z13" s="172"/>
      <c r="AA13" s="172"/>
      <c r="AB13" s="173" t="s">
        <v>691</v>
      </c>
      <c r="AC13" s="174"/>
      <c r="AD13" s="174"/>
      <c r="AE13" s="174"/>
      <c r="AF13" s="174"/>
      <c r="AG13" s="175"/>
      <c r="AH13" s="252" t="s">
        <v>544</v>
      </c>
      <c r="AI13" s="253"/>
      <c r="AJ13" s="157" t="s">
        <v>575</v>
      </c>
      <c r="AK13" s="157"/>
      <c r="AL13" s="157"/>
      <c r="AM13" s="157"/>
      <c r="AN13" s="253" t="s">
        <v>578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721</v>
      </c>
      <c r="G14" s="85"/>
      <c r="H14" s="85"/>
      <c r="I14" s="85"/>
      <c r="J14" s="85"/>
      <c r="K14" s="85"/>
      <c r="L14" s="85" t="s">
        <v>722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700</v>
      </c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719</v>
      </c>
      <c r="G15" s="78"/>
      <c r="H15" s="78"/>
      <c r="I15" s="78"/>
      <c r="J15" s="78"/>
      <c r="K15" s="78"/>
      <c r="L15" s="78" t="s">
        <v>720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692</v>
      </c>
      <c r="W15" s="78"/>
      <c r="X15" s="78"/>
      <c r="Y15" s="78"/>
      <c r="Z15" s="78"/>
      <c r="AA15" s="78"/>
      <c r="AB15" s="146" t="s">
        <v>693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2</v>
      </c>
      <c r="E20" s="116"/>
      <c r="F20" s="118" t="s">
        <v>700</v>
      </c>
      <c r="G20" s="119"/>
      <c r="H20" s="119"/>
      <c r="I20" s="119"/>
      <c r="J20" s="119"/>
      <c r="K20" s="119"/>
      <c r="L20" s="119"/>
      <c r="M20" s="119"/>
      <c r="N20" s="119"/>
      <c r="O20" s="120"/>
      <c r="P20" s="116">
        <v>2</v>
      </c>
      <c r="Q20" s="116"/>
      <c r="R20" s="107">
        <v>175</v>
      </c>
      <c r="S20" s="108"/>
      <c r="T20" s="107" t="s">
        <v>544</v>
      </c>
      <c r="U20" s="109"/>
      <c r="V20" s="114">
        <v>7</v>
      </c>
      <c r="W20" s="115"/>
      <c r="X20" s="116">
        <v>9</v>
      </c>
      <c r="Y20" s="116"/>
      <c r="Z20" s="118" t="s">
        <v>735</v>
      </c>
      <c r="AA20" s="119"/>
      <c r="AB20" s="119"/>
      <c r="AC20" s="119"/>
      <c r="AD20" s="119"/>
      <c r="AE20" s="119" t="s">
        <v>736</v>
      </c>
      <c r="AF20" s="119"/>
      <c r="AG20" s="119"/>
      <c r="AH20" s="119"/>
      <c r="AI20" s="120"/>
      <c r="AJ20" s="116">
        <v>1</v>
      </c>
      <c r="AK20" s="116"/>
      <c r="AL20" s="107">
        <v>150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692</v>
      </c>
      <c r="G21" s="112"/>
      <c r="H21" s="112"/>
      <c r="I21" s="112"/>
      <c r="J21" s="112"/>
      <c r="K21" s="112" t="s">
        <v>693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723</v>
      </c>
      <c r="AA21" s="112"/>
      <c r="AB21" s="112"/>
      <c r="AC21" s="112"/>
      <c r="AD21" s="112"/>
      <c r="AE21" s="112" t="s">
        <v>724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3</v>
      </c>
      <c r="E22" s="75"/>
      <c r="F22" s="84" t="s">
        <v>701</v>
      </c>
      <c r="G22" s="85"/>
      <c r="H22" s="85"/>
      <c r="I22" s="85"/>
      <c r="J22" s="85"/>
      <c r="K22" s="85" t="s">
        <v>702</v>
      </c>
      <c r="L22" s="85"/>
      <c r="M22" s="85"/>
      <c r="N22" s="85"/>
      <c r="O22" s="86"/>
      <c r="P22" s="75">
        <v>2</v>
      </c>
      <c r="Q22" s="75"/>
      <c r="R22" s="91">
        <v>169</v>
      </c>
      <c r="S22" s="92"/>
      <c r="T22" s="71" t="s">
        <v>544</v>
      </c>
      <c r="U22" s="72"/>
      <c r="V22" s="87">
        <v>8</v>
      </c>
      <c r="W22" s="88"/>
      <c r="X22" s="75">
        <v>10</v>
      </c>
      <c r="Y22" s="75"/>
      <c r="Z22" s="84" t="s">
        <v>737</v>
      </c>
      <c r="AA22" s="85"/>
      <c r="AB22" s="85"/>
      <c r="AC22" s="85"/>
      <c r="AD22" s="85"/>
      <c r="AE22" s="85" t="s">
        <v>738</v>
      </c>
      <c r="AF22" s="85"/>
      <c r="AG22" s="85"/>
      <c r="AH22" s="85"/>
      <c r="AI22" s="86"/>
      <c r="AJ22" s="75">
        <v>1</v>
      </c>
      <c r="AK22" s="75"/>
      <c r="AL22" s="91">
        <v>167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694</v>
      </c>
      <c r="G23" s="103"/>
      <c r="H23" s="103"/>
      <c r="I23" s="103"/>
      <c r="J23" s="103"/>
      <c r="K23" s="103" t="s">
        <v>695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725</v>
      </c>
      <c r="AA23" s="103"/>
      <c r="AB23" s="103"/>
      <c r="AC23" s="103"/>
      <c r="AD23" s="103"/>
      <c r="AE23" s="103" t="s">
        <v>726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4</v>
      </c>
      <c r="E24" s="75"/>
      <c r="F24" s="84" t="s">
        <v>703</v>
      </c>
      <c r="G24" s="85"/>
      <c r="H24" s="85"/>
      <c r="I24" s="85"/>
      <c r="J24" s="85"/>
      <c r="K24" s="85" t="s">
        <v>704</v>
      </c>
      <c r="L24" s="85"/>
      <c r="M24" s="85"/>
      <c r="N24" s="85"/>
      <c r="O24" s="86"/>
      <c r="P24" s="75">
        <v>2</v>
      </c>
      <c r="Q24" s="75"/>
      <c r="R24" s="91">
        <v>177</v>
      </c>
      <c r="S24" s="92"/>
      <c r="T24" s="71" t="s">
        <v>544</v>
      </c>
      <c r="U24" s="72"/>
      <c r="V24" s="97">
        <v>9</v>
      </c>
      <c r="W24" s="98"/>
      <c r="X24" s="75">
        <v>11</v>
      </c>
      <c r="Y24" s="75"/>
      <c r="Z24" s="84" t="s">
        <v>739</v>
      </c>
      <c r="AA24" s="85"/>
      <c r="AB24" s="85"/>
      <c r="AC24" s="85"/>
      <c r="AD24" s="85"/>
      <c r="AE24" s="85" t="s">
        <v>740</v>
      </c>
      <c r="AF24" s="85"/>
      <c r="AG24" s="85"/>
      <c r="AH24" s="85"/>
      <c r="AI24" s="86"/>
      <c r="AJ24" s="75">
        <v>1</v>
      </c>
      <c r="AK24" s="75"/>
      <c r="AL24" s="91">
        <v>159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696</v>
      </c>
      <c r="G25" s="103"/>
      <c r="H25" s="103"/>
      <c r="I25" s="103"/>
      <c r="J25" s="103"/>
      <c r="K25" s="103" t="s">
        <v>697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727</v>
      </c>
      <c r="AA25" s="103"/>
      <c r="AB25" s="103"/>
      <c r="AC25" s="103"/>
      <c r="AD25" s="103"/>
      <c r="AE25" s="103" t="s">
        <v>728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5</v>
      </c>
      <c r="E26" s="75"/>
      <c r="F26" s="84" t="s">
        <v>706</v>
      </c>
      <c r="G26" s="85"/>
      <c r="H26" s="85"/>
      <c r="I26" s="85"/>
      <c r="J26" s="85"/>
      <c r="K26" s="85" t="s">
        <v>705</v>
      </c>
      <c r="L26" s="85"/>
      <c r="M26" s="85"/>
      <c r="N26" s="85"/>
      <c r="O26" s="86"/>
      <c r="P26" s="75">
        <v>2</v>
      </c>
      <c r="Q26" s="75"/>
      <c r="R26" s="91">
        <v>162</v>
      </c>
      <c r="S26" s="92"/>
      <c r="T26" s="71" t="s">
        <v>544</v>
      </c>
      <c r="U26" s="72"/>
      <c r="V26" s="87">
        <v>10</v>
      </c>
      <c r="W26" s="88"/>
      <c r="X26" s="75">
        <v>12</v>
      </c>
      <c r="Y26" s="75"/>
      <c r="Z26" s="84" t="s">
        <v>741</v>
      </c>
      <c r="AA26" s="85"/>
      <c r="AB26" s="85"/>
      <c r="AC26" s="85"/>
      <c r="AD26" s="85"/>
      <c r="AE26" s="85" t="s">
        <v>742</v>
      </c>
      <c r="AF26" s="85"/>
      <c r="AG26" s="85"/>
      <c r="AH26" s="85"/>
      <c r="AI26" s="86"/>
      <c r="AJ26" s="75">
        <v>1</v>
      </c>
      <c r="AK26" s="75"/>
      <c r="AL26" s="91">
        <v>151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698</v>
      </c>
      <c r="G27" s="103"/>
      <c r="H27" s="103"/>
      <c r="I27" s="103"/>
      <c r="J27" s="103"/>
      <c r="K27" s="103" t="s">
        <v>699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729</v>
      </c>
      <c r="AA27" s="103"/>
      <c r="AB27" s="103"/>
      <c r="AC27" s="103"/>
      <c r="AD27" s="103"/>
      <c r="AE27" s="103" t="s">
        <v>730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6</v>
      </c>
      <c r="E28" s="75"/>
      <c r="F28" s="84" t="s">
        <v>713</v>
      </c>
      <c r="G28" s="85"/>
      <c r="H28" s="85"/>
      <c r="I28" s="85"/>
      <c r="J28" s="85"/>
      <c r="K28" s="85" t="s">
        <v>712</v>
      </c>
      <c r="L28" s="85"/>
      <c r="M28" s="85"/>
      <c r="N28" s="85"/>
      <c r="O28" s="86"/>
      <c r="P28" s="75">
        <v>2</v>
      </c>
      <c r="Q28" s="75"/>
      <c r="R28" s="91">
        <v>158</v>
      </c>
      <c r="S28" s="92"/>
      <c r="T28" s="71" t="s">
        <v>544</v>
      </c>
      <c r="U28" s="72"/>
      <c r="V28" s="80">
        <v>11</v>
      </c>
      <c r="W28" s="81"/>
      <c r="X28" s="75">
        <v>13</v>
      </c>
      <c r="Y28" s="75"/>
      <c r="Z28" s="84" t="s">
        <v>743</v>
      </c>
      <c r="AA28" s="85"/>
      <c r="AB28" s="85"/>
      <c r="AC28" s="85"/>
      <c r="AD28" s="85"/>
      <c r="AE28" s="85" t="s">
        <v>744</v>
      </c>
      <c r="AF28" s="85"/>
      <c r="AG28" s="85"/>
      <c r="AH28" s="85"/>
      <c r="AI28" s="86"/>
      <c r="AJ28" s="75">
        <v>1</v>
      </c>
      <c r="AK28" s="75"/>
      <c r="AL28" s="91">
        <v>153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711</v>
      </c>
      <c r="G29" s="103"/>
      <c r="H29" s="103"/>
      <c r="I29" s="103"/>
      <c r="J29" s="103"/>
      <c r="K29" s="103" t="s">
        <v>714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731</v>
      </c>
      <c r="AA29" s="103"/>
      <c r="AB29" s="103"/>
      <c r="AC29" s="103"/>
      <c r="AD29" s="103"/>
      <c r="AE29" s="103" t="s">
        <v>732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7</v>
      </c>
      <c r="E30" s="75"/>
      <c r="F30" s="84" t="s">
        <v>715</v>
      </c>
      <c r="G30" s="85"/>
      <c r="H30" s="85"/>
      <c r="I30" s="85"/>
      <c r="J30" s="85"/>
      <c r="K30" s="85" t="s">
        <v>716</v>
      </c>
      <c r="L30" s="85"/>
      <c r="M30" s="85"/>
      <c r="N30" s="85"/>
      <c r="O30" s="86"/>
      <c r="P30" s="75">
        <v>1</v>
      </c>
      <c r="Q30" s="75"/>
      <c r="R30" s="91">
        <v>163</v>
      </c>
      <c r="S30" s="92"/>
      <c r="T30" s="71" t="s">
        <v>544</v>
      </c>
      <c r="U30" s="72"/>
      <c r="V30" s="80">
        <v>12</v>
      </c>
      <c r="W30" s="81"/>
      <c r="X30" s="75">
        <v>14</v>
      </c>
      <c r="Y30" s="75"/>
      <c r="Z30" s="84" t="s">
        <v>746</v>
      </c>
      <c r="AA30" s="85"/>
      <c r="AB30" s="85"/>
      <c r="AC30" s="85"/>
      <c r="AD30" s="85"/>
      <c r="AE30" s="85" t="s">
        <v>745</v>
      </c>
      <c r="AF30" s="85"/>
      <c r="AG30" s="85"/>
      <c r="AH30" s="85"/>
      <c r="AI30" s="86"/>
      <c r="AJ30" s="75">
        <v>1</v>
      </c>
      <c r="AK30" s="75"/>
      <c r="AL30" s="91">
        <v>146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717</v>
      </c>
      <c r="G31" s="78"/>
      <c r="H31" s="78"/>
      <c r="I31" s="78"/>
      <c r="J31" s="78"/>
      <c r="K31" s="78" t="s">
        <v>718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733</v>
      </c>
      <c r="AA31" s="78"/>
      <c r="AB31" s="78"/>
      <c r="AC31" s="78"/>
      <c r="AD31" s="78"/>
      <c r="AE31" s="78" t="s">
        <v>734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6104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中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平塚市立金旭中学校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いのうえ</v>
      </c>
      <c r="F7" s="315"/>
      <c r="G7" s="315"/>
      <c r="H7" s="315"/>
      <c r="I7" s="315"/>
      <c r="J7" s="315"/>
      <c r="K7" s="315" t="str">
        <f>IF(入力!L12="","",入力!L12)</f>
        <v>けんご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のろ</v>
      </c>
      <c r="V7" s="150"/>
      <c r="W7" s="150"/>
      <c r="X7" s="150"/>
      <c r="Y7" s="150"/>
      <c r="Z7" s="317"/>
      <c r="AA7" s="297" t="str">
        <f>IF(入力!AB12="","",入力!AB12)</f>
        <v>としはる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井上</v>
      </c>
      <c r="F8" s="338"/>
      <c r="G8" s="338"/>
      <c r="H8" s="338"/>
      <c r="I8" s="338"/>
      <c r="J8" s="338"/>
      <c r="K8" s="338" t="str">
        <f>IF(入力!L13="","",入力!L13)</f>
        <v>賢吾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野呂</v>
      </c>
      <c r="V8" s="306"/>
      <c r="W8" s="306"/>
      <c r="X8" s="306"/>
      <c r="Y8" s="306"/>
      <c r="Z8" s="307"/>
      <c r="AA8" s="308" t="str">
        <f>IF(入力!AB13="","",入力!AB13)</f>
        <v>俊治</v>
      </c>
      <c r="AB8" s="306"/>
      <c r="AC8" s="306"/>
      <c r="AD8" s="306"/>
      <c r="AE8" s="306"/>
      <c r="AF8" s="309"/>
      <c r="AG8" s="286" t="str">
        <f>IF(入力!AH13="","",入力!AH13)</f>
        <v>○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　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しらはた</v>
      </c>
      <c r="F9" s="150"/>
      <c r="G9" s="150"/>
      <c r="H9" s="150"/>
      <c r="I9" s="150"/>
      <c r="J9" s="317"/>
      <c r="K9" s="297" t="str">
        <f>IF(入力!L14="","",入力!L14)</f>
        <v>いっせい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わたなべ</v>
      </c>
      <c r="V9" s="150"/>
      <c r="W9" s="150"/>
      <c r="X9" s="150"/>
      <c r="Y9" s="150"/>
      <c r="Z9" s="317"/>
      <c r="AA9" s="297" t="str">
        <f>IF(入力!AB14="","",入力!AB14)</f>
        <v/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白幡</v>
      </c>
      <c r="F10" s="323"/>
      <c r="G10" s="323"/>
      <c r="H10" s="323"/>
      <c r="I10" s="323"/>
      <c r="J10" s="324"/>
      <c r="K10" s="325" t="str">
        <f>IF(入力!L15="","",入力!L15)</f>
        <v>一晴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渡辺</v>
      </c>
      <c r="V10" s="323"/>
      <c r="W10" s="323"/>
      <c r="X10" s="323"/>
      <c r="Y10" s="323"/>
      <c r="Z10" s="324"/>
      <c r="AA10" s="325" t="str">
        <f>IF(入力!AB15="","",入力!AB15)</f>
        <v>えいき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2</v>
      </c>
      <c r="D15" s="277"/>
      <c r="E15" s="273" t="str">
        <f>IF(入力!F20="","",入力!F20)</f>
        <v>わたなべ</v>
      </c>
      <c r="F15" s="274"/>
      <c r="G15" s="274"/>
      <c r="H15" s="274"/>
      <c r="I15" s="274"/>
      <c r="J15" s="274" t="str">
        <f>IF(入力!K20="","",入力!K20)</f>
        <v/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175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9</v>
      </c>
      <c r="X15" s="277"/>
      <c r="Y15" s="273" t="str">
        <f>IF(入力!Z20="","",入力!Z20)</f>
        <v>たかだ</v>
      </c>
      <c r="Z15" s="274"/>
      <c r="AA15" s="274"/>
      <c r="AB15" s="274"/>
      <c r="AC15" s="274"/>
      <c r="AD15" s="274" t="str">
        <f>IF(入力!AE20="","",入力!AE20)</f>
        <v>はやぶさ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150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渡辺</v>
      </c>
      <c r="F16" s="288"/>
      <c r="G16" s="288"/>
      <c r="H16" s="288"/>
      <c r="I16" s="288"/>
      <c r="J16" s="288" t="str">
        <f>IF(入力!K21="","",入力!K21)</f>
        <v>えいき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髙田</v>
      </c>
      <c r="Z16" s="288"/>
      <c r="AA16" s="288"/>
      <c r="AB16" s="288"/>
      <c r="AC16" s="288"/>
      <c r="AD16" s="288" t="str">
        <f>IF(入力!AE21="","",入力!AE21)</f>
        <v>隼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3</v>
      </c>
      <c r="D17" s="271"/>
      <c r="E17" s="276" t="str">
        <f>IF(入力!F22="","",入力!F22)</f>
        <v>こいけ</v>
      </c>
      <c r="F17" s="269"/>
      <c r="G17" s="269"/>
      <c r="H17" s="269"/>
      <c r="I17" s="269"/>
      <c r="J17" s="269" t="str">
        <f>IF(入力!K22="","",入力!K22)</f>
        <v>ひろとし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169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10</v>
      </c>
      <c r="X17" s="271"/>
      <c r="Y17" s="276" t="str">
        <f>IF(入力!Z22="","",入力!Z22)</f>
        <v>そえだ</v>
      </c>
      <c r="Z17" s="269"/>
      <c r="AA17" s="269"/>
      <c r="AB17" s="269"/>
      <c r="AC17" s="269"/>
      <c r="AD17" s="269" t="str">
        <f>IF(入力!AE22="","",入力!AE22)</f>
        <v>るい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167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小池</v>
      </c>
      <c r="F18" s="262"/>
      <c r="G18" s="262"/>
      <c r="H18" s="262"/>
      <c r="I18" s="262"/>
      <c r="J18" s="262" t="str">
        <f>IF(入力!K23="","",入力!K23)</f>
        <v>弘敏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添田</v>
      </c>
      <c r="Z18" s="262"/>
      <c r="AA18" s="262"/>
      <c r="AB18" s="262"/>
      <c r="AC18" s="262"/>
      <c r="AD18" s="262" t="str">
        <f>IF(入力!AE23="","",入力!AE23)</f>
        <v>琉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4</v>
      </c>
      <c r="D19" s="271"/>
      <c r="E19" s="276" t="str">
        <f>IF(入力!F24="","",入力!F24)</f>
        <v>ありが</v>
      </c>
      <c r="F19" s="269"/>
      <c r="G19" s="269"/>
      <c r="H19" s="269"/>
      <c r="I19" s="269"/>
      <c r="J19" s="269" t="str">
        <f>IF(入力!K24="","",入力!K24)</f>
        <v>ひろや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177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11</v>
      </c>
      <c r="X19" s="271"/>
      <c r="Y19" s="276" t="str">
        <f>IF(入力!Z24="","",入力!Z24)</f>
        <v>ごとう</v>
      </c>
      <c r="Z19" s="269"/>
      <c r="AA19" s="269"/>
      <c r="AB19" s="269"/>
      <c r="AC19" s="269"/>
      <c r="AD19" s="269" t="str">
        <f>IF(入力!AE24="","",入力!AE24)</f>
        <v>ゆうた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159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有賀</v>
      </c>
      <c r="F20" s="262"/>
      <c r="G20" s="262"/>
      <c r="H20" s="262"/>
      <c r="I20" s="262"/>
      <c r="J20" s="262" t="str">
        <f>IF(入力!K25="","",入力!K25)</f>
        <v>紘也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後藤</v>
      </c>
      <c r="Z20" s="262"/>
      <c r="AA20" s="262"/>
      <c r="AB20" s="262"/>
      <c r="AC20" s="262"/>
      <c r="AD20" s="262" t="str">
        <f>IF(入力!AE25="","",入力!AE25)</f>
        <v>優太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5</v>
      </c>
      <c r="D21" s="271"/>
      <c r="E21" s="276" t="str">
        <f>IF(入力!F26="","",入力!F26)</f>
        <v>つゆさき</v>
      </c>
      <c r="F21" s="269"/>
      <c r="G21" s="269"/>
      <c r="H21" s="269"/>
      <c r="I21" s="269"/>
      <c r="J21" s="269" t="str">
        <f>IF(入力!K26="","",入力!K26)</f>
        <v>れん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162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12</v>
      </c>
      <c r="X21" s="271"/>
      <c r="Y21" s="276" t="str">
        <f>IF(入力!Z26="","",入力!Z26)</f>
        <v>ひなた</v>
      </c>
      <c r="Z21" s="269"/>
      <c r="AA21" s="269"/>
      <c r="AB21" s="269"/>
      <c r="AC21" s="269"/>
      <c r="AD21" s="269" t="str">
        <f>IF(入力!AE26="","",入力!AE26)</f>
        <v>さすけ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151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露崎</v>
      </c>
      <c r="F22" s="262"/>
      <c r="G22" s="262"/>
      <c r="H22" s="262"/>
      <c r="I22" s="262"/>
      <c r="J22" s="262" t="str">
        <f>IF(入力!K27="","",入力!K27)</f>
        <v>蓮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日向</v>
      </c>
      <c r="Z22" s="262"/>
      <c r="AA22" s="262"/>
      <c r="AB22" s="262"/>
      <c r="AC22" s="262"/>
      <c r="AD22" s="262" t="str">
        <f>IF(入力!AE27="","",入力!AE27)</f>
        <v>小助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6</v>
      </c>
      <c r="D23" s="271"/>
      <c r="E23" s="276" t="str">
        <f>IF(入力!F28="","",入力!F28)</f>
        <v>おおはし</v>
      </c>
      <c r="F23" s="269"/>
      <c r="G23" s="269"/>
      <c r="H23" s="269"/>
      <c r="I23" s="269"/>
      <c r="J23" s="269" t="str">
        <f>IF(入力!K28="","",入力!K28)</f>
        <v>けいじろう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158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13</v>
      </c>
      <c r="X23" s="271"/>
      <c r="Y23" s="276" t="str">
        <f>IF(入力!Z28="","",入力!Z28)</f>
        <v>ながさわ</v>
      </c>
      <c r="Z23" s="269"/>
      <c r="AA23" s="269"/>
      <c r="AB23" s="269"/>
      <c r="AC23" s="269"/>
      <c r="AD23" s="269" t="str">
        <f>IF(入力!AE28="","",入力!AE28)</f>
        <v>はやと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153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大橋</v>
      </c>
      <c r="F24" s="262"/>
      <c r="G24" s="262"/>
      <c r="H24" s="262"/>
      <c r="I24" s="262"/>
      <c r="J24" s="262" t="str">
        <f>IF(入力!K29="","",入力!K29)</f>
        <v>慶次郎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長澤</v>
      </c>
      <c r="Z24" s="262"/>
      <c r="AA24" s="262"/>
      <c r="AB24" s="262"/>
      <c r="AC24" s="262"/>
      <c r="AD24" s="262" t="str">
        <f>IF(入力!AE29="","",入力!AE29)</f>
        <v>勇斗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7</v>
      </c>
      <c r="D25" s="271"/>
      <c r="E25" s="276" t="str">
        <f>IF(入力!F30="","",入力!F30)</f>
        <v>くわはら</v>
      </c>
      <c r="F25" s="269"/>
      <c r="G25" s="269"/>
      <c r="H25" s="269"/>
      <c r="I25" s="269"/>
      <c r="J25" s="269" t="str">
        <f>IF(入力!K30="","",入力!K30)</f>
        <v>まさき</v>
      </c>
      <c r="K25" s="269"/>
      <c r="L25" s="269"/>
      <c r="M25" s="269"/>
      <c r="N25" s="270"/>
      <c r="O25" s="271">
        <f>IF(入力!P30="","",入力!P30)</f>
        <v>1</v>
      </c>
      <c r="P25" s="271"/>
      <c r="Q25" s="263">
        <f>IF(入力!R30="","",入力!R30)</f>
        <v>163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14</v>
      </c>
      <c r="X25" s="271"/>
      <c r="Y25" s="276" t="str">
        <f>IF(入力!Z30="","",入力!Z30)</f>
        <v>あきもと</v>
      </c>
      <c r="Z25" s="269"/>
      <c r="AA25" s="269"/>
      <c r="AB25" s="269"/>
      <c r="AC25" s="269"/>
      <c r="AD25" s="269" t="str">
        <f>IF(入力!AE30="","",入力!AE30)</f>
        <v>ねおと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146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桑原</v>
      </c>
      <c r="F26" s="302"/>
      <c r="G26" s="302"/>
      <c r="H26" s="302"/>
      <c r="I26" s="302"/>
      <c r="J26" s="302" t="str">
        <f>IF(入力!K31="","",入力!K31)</f>
        <v>匡希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穐本</v>
      </c>
      <c r="Z26" s="302"/>
      <c r="AA26" s="302"/>
      <c r="AB26" s="302"/>
      <c r="AC26" s="302"/>
      <c r="AD26" s="302" t="str">
        <f>IF(入力!AE31="","",入力!AE31)</f>
        <v>新斗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6104</v>
      </c>
      <c r="B7" s="46" t="str">
        <f>IF(入力!$F$8="",入力!$F$3,入力!$F$3&amp;" ・ "&amp;入力!$F$8)</f>
        <v>平塚市立金旭中学校</v>
      </c>
      <c r="C7" s="46"/>
      <c r="D7" s="46" t="str">
        <f>IF(入力!$Z$2="","",入力!$Z$2)</f>
        <v>中</v>
      </c>
      <c r="E7" s="46">
        <f>IF(入力!$I$2="","",入力!$I$2)</f>
        <v>1</v>
      </c>
      <c r="F7" s="57" t="str">
        <f>IF(入力!$F$6="","",入力!$F$6)</f>
        <v>253</v>
      </c>
      <c r="G7" s="57" t="str">
        <f>IF(入力!$I$6="","",入力!$I$6)</f>
        <v>0011</v>
      </c>
      <c r="H7" s="46"/>
      <c r="I7" s="46" t="str">
        <f>IF(入力!$L$5="","",入力!$L$5)</f>
        <v>平塚市広川12</v>
      </c>
      <c r="J7" s="46"/>
      <c r="K7" s="57" t="str">
        <f>IF(入力!$AB$4="","",入力!$AB$4)</f>
        <v>0463</v>
      </c>
      <c r="L7" s="57" t="str">
        <f>IF(入力!$AG$4="","",入力!$AG$4)</f>
        <v>58</v>
      </c>
      <c r="M7" s="57" t="str">
        <f>IF(入力!$AL$4="","",入力!$AL$4)</f>
        <v>0151</v>
      </c>
      <c r="N7" s="57" t="str">
        <f>IF(入力!$AB$6="","",入力!$AB$6)</f>
        <v>0463</v>
      </c>
      <c r="O7" s="57" t="str">
        <f>IF(入力!$AG$6="","",入力!$AG$6)</f>
        <v>59</v>
      </c>
      <c r="P7" s="57" t="str">
        <f>IF(入力!$AL$6="","",入力!$AL$6)</f>
        <v>6440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井上</v>
      </c>
      <c r="D16" s="46" t="str">
        <f>IF(入力!$L$13="","",入力!$L$13)</f>
        <v>賢吾</v>
      </c>
      <c r="E16" s="46" t="str">
        <f>IF(入力!$F$12="","",入力!$F$12)</f>
        <v>いのうえ</v>
      </c>
      <c r="F16" s="46" t="str">
        <f>IF(入力!$L$12="","",入力!$L$12)</f>
        <v>けんご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野呂</v>
      </c>
      <c r="D17" s="46" t="str">
        <f>IF(入力!$AB$13="","",入力!$AB$13)</f>
        <v>俊治</v>
      </c>
      <c r="E17" s="46" t="str">
        <f>IF(入力!$V$12="","",入力!$V$12)</f>
        <v>のろ</v>
      </c>
      <c r="F17" s="46" t="str">
        <f>IF(入力!$AB$12="","",入力!$AB$12)</f>
        <v>としはる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白幡</v>
      </c>
      <c r="D20" s="46" t="str">
        <f>IF(入力!$L$15="","",入力!$L$15)</f>
        <v>一晴</v>
      </c>
      <c r="E20" s="46" t="str">
        <f>IF(入力!$F$14="","",入力!$F$14)</f>
        <v>しらはた</v>
      </c>
      <c r="F20" s="46" t="str">
        <f>IF(入力!$L$14="","",入力!$L$14)</f>
        <v>いっせい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渡辺</v>
      </c>
      <c r="D24" s="46" t="str">
        <f>IF(入力!$AB$15="","",入力!$AB$15)</f>
        <v>えいき</v>
      </c>
      <c r="E24" s="46" t="str">
        <f>IF(入力!$V$14="","",入力!$V$14)</f>
        <v>わたなべ</v>
      </c>
      <c r="F24" s="46" t="str">
        <f>IF(入力!$AB$14="","",入力!$AB$14)</f>
        <v/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2</v>
      </c>
      <c r="C53" s="46" t="str">
        <f>IF(入力!F21="","",入力!F21)</f>
        <v>渡辺</v>
      </c>
      <c r="D53" s="46" t="str">
        <f>IF(入力!K21="","",入力!K21)</f>
        <v>えいき</v>
      </c>
      <c r="E53" s="46" t="str">
        <f>IF(入力!F20="","",入力!F20)</f>
        <v>わたなべ</v>
      </c>
      <c r="F53" s="46" t="str">
        <f>IF(入力!K20="","",入力!K20)</f>
        <v/>
      </c>
      <c r="G53" s="46"/>
      <c r="H53" s="46"/>
      <c r="I53" s="46">
        <f>IF(入力!P20="","",入力!P20)</f>
        <v>2</v>
      </c>
      <c r="J53" s="46">
        <f>IF(入力!R20="","",入力!R20)</f>
        <v>175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3</v>
      </c>
      <c r="C54" s="46" t="str">
        <f>IF(入力!F23="","",入力!F23)</f>
        <v>小池</v>
      </c>
      <c r="D54" s="46" t="str">
        <f>IF(入力!K23="","",入力!K23)</f>
        <v>弘敏</v>
      </c>
      <c r="E54" s="46" t="str">
        <f>IF(入力!F22="","",入力!F22)</f>
        <v>こいけ</v>
      </c>
      <c r="F54" s="46" t="str">
        <f>IF(入力!K22="","",入力!K22)</f>
        <v>ひろとし</v>
      </c>
      <c r="G54" s="46"/>
      <c r="H54" s="46"/>
      <c r="I54" s="46">
        <f>IF(入力!P22="","",入力!P22)</f>
        <v>2</v>
      </c>
      <c r="J54" s="46">
        <f>IF(入力!R22="","",入力!R22)</f>
        <v>169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4</v>
      </c>
      <c r="C55" s="46" t="str">
        <f>IF(入力!F25="","",入力!F25)</f>
        <v>有賀</v>
      </c>
      <c r="D55" s="46" t="str">
        <f>IF(入力!K25="","",入力!K25)</f>
        <v>紘也</v>
      </c>
      <c r="E55" s="46" t="str">
        <f>IF(入力!F24="","",入力!F24)</f>
        <v>ありが</v>
      </c>
      <c r="F55" s="46" t="str">
        <f>IF(入力!K24="","",入力!K24)</f>
        <v>ひろや</v>
      </c>
      <c r="G55" s="46"/>
      <c r="H55" s="46"/>
      <c r="I55" s="46">
        <f>IF(入力!P24="","",入力!P24)</f>
        <v>2</v>
      </c>
      <c r="J55" s="46">
        <f>IF(入力!R24="","",入力!R24)</f>
        <v>177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5</v>
      </c>
      <c r="C56" s="46" t="str">
        <f>IF(入力!F27="","",入力!F27)</f>
        <v>露崎</v>
      </c>
      <c r="D56" s="46" t="str">
        <f>IF(入力!K27="","",入力!K27)</f>
        <v>蓮</v>
      </c>
      <c r="E56" s="46" t="str">
        <f>IF(入力!F26="","",入力!F26)</f>
        <v>つゆさき</v>
      </c>
      <c r="F56" s="46" t="str">
        <f>IF(入力!K26="","",入力!K26)</f>
        <v>れん</v>
      </c>
      <c r="G56" s="46"/>
      <c r="H56" s="46"/>
      <c r="I56" s="46">
        <f>IF(入力!P26="","",入力!P26)</f>
        <v>2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6</v>
      </c>
      <c r="C57" s="46" t="str">
        <f>IF(入力!F29="","",入力!F29)</f>
        <v>大橋</v>
      </c>
      <c r="D57" s="46" t="str">
        <f>IF(入力!K29="","",入力!K29)</f>
        <v>慶次郎</v>
      </c>
      <c r="E57" s="46" t="str">
        <f>IF(入力!F28="","",入力!F28)</f>
        <v>おおはし</v>
      </c>
      <c r="F57" s="46" t="str">
        <f>IF(入力!K28="","",入力!K28)</f>
        <v>けいじろう</v>
      </c>
      <c r="G57" s="46"/>
      <c r="H57" s="46"/>
      <c r="I57" s="46">
        <f>IF(入力!P28="","",入力!P28)</f>
        <v>2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7</v>
      </c>
      <c r="C58" s="46" t="str">
        <f>IF(入力!F31="","",入力!F31)</f>
        <v>桑原</v>
      </c>
      <c r="D58" s="46" t="str">
        <f>IF(入力!K31="","",入力!K31)</f>
        <v>匡希</v>
      </c>
      <c r="E58" s="46" t="str">
        <f>IF(入力!F30="","",入力!F30)</f>
        <v>くわはら</v>
      </c>
      <c r="F58" s="46" t="str">
        <f>IF(入力!K30="","",入力!K30)</f>
        <v>まさき</v>
      </c>
      <c r="G58" s="46"/>
      <c r="H58" s="46"/>
      <c r="I58" s="46">
        <f>IF(入力!P30="","",入力!P30)</f>
        <v>1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9</v>
      </c>
      <c r="C59" s="46" t="str">
        <f>IF(入力!Z21="","",入力!Z21)</f>
        <v>髙田</v>
      </c>
      <c r="D59" s="46" t="str">
        <f>IF(入力!AE21="","",入力!AE21)</f>
        <v>隼</v>
      </c>
      <c r="E59" s="46" t="str">
        <f>IF(入力!Z20="","",入力!Z20)</f>
        <v>たかだ</v>
      </c>
      <c r="F59" s="46" t="str">
        <f>IF(入力!AE20="","",入力!AE20)</f>
        <v>はやぶさ</v>
      </c>
      <c r="G59" s="46"/>
      <c r="H59" s="46"/>
      <c r="I59" s="46">
        <f>IF(入力!AJ20="","",入力!AJ20)</f>
        <v>1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10</v>
      </c>
      <c r="C60" s="46" t="str">
        <f>IF(入力!Z23="","",入力!Z23)</f>
        <v>添田</v>
      </c>
      <c r="D60" s="46" t="str">
        <f>IF(入力!AE23="","",入力!AE23)</f>
        <v>琉</v>
      </c>
      <c r="E60" s="46" t="str">
        <f>IF(入力!Z22="","",入力!Z22)</f>
        <v>そえだ</v>
      </c>
      <c r="F60" s="46" t="str">
        <f>IF(入力!AE22="","",入力!AE22)</f>
        <v>るい</v>
      </c>
      <c r="G60" s="46"/>
      <c r="H60" s="46"/>
      <c r="I60" s="46">
        <f>IF(入力!AJ22="","",入力!AJ22)</f>
        <v>1</v>
      </c>
      <c r="J60" s="46">
        <f>IF(入力!AL22="","",入力!AL22)</f>
        <v>167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11</v>
      </c>
      <c r="C61" s="46" t="str">
        <f>IF(入力!Z25="","",入力!Z25)</f>
        <v>後藤</v>
      </c>
      <c r="D61" s="46" t="str">
        <f>IF(入力!AE25="","",入力!AE25)</f>
        <v>優太</v>
      </c>
      <c r="E61" s="46" t="str">
        <f>IF(入力!Z24="","",入力!Z24)</f>
        <v>ごとう</v>
      </c>
      <c r="F61" s="46" t="str">
        <f>IF(入力!AE24="","",入力!AE24)</f>
        <v>ゆうた</v>
      </c>
      <c r="G61" s="46"/>
      <c r="H61" s="46"/>
      <c r="I61" s="46">
        <f>IF(入力!AJ24="","",入力!AJ24)</f>
        <v>1</v>
      </c>
      <c r="J61" s="46">
        <f>IF(入力!AL24="","",入力!AL24)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12</v>
      </c>
      <c r="C62" s="46" t="str">
        <f>IF(入力!Z27="","",入力!Z27)</f>
        <v>日向</v>
      </c>
      <c r="D62" s="46" t="str">
        <f>IF(入力!AE27="","",入力!AE27)</f>
        <v>小助</v>
      </c>
      <c r="E62" s="46" t="str">
        <f>IF(入力!Z26="","",入力!Z26)</f>
        <v>ひなた</v>
      </c>
      <c r="F62" s="46" t="str">
        <f>IF(入力!AE26="","",入力!AE26)</f>
        <v>さすけ</v>
      </c>
      <c r="G62" s="46"/>
      <c r="H62" s="46"/>
      <c r="I62" s="46">
        <f>IF(入力!AJ26="","",入力!AJ26)</f>
        <v>1</v>
      </c>
      <c r="J62" s="46">
        <f>IF(入力!AL26="","",入力!AL26)</f>
        <v>151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13</v>
      </c>
      <c r="C63" s="46" t="str">
        <f>IF(入力!Z29="","",入力!Z29)</f>
        <v>長澤</v>
      </c>
      <c r="D63" s="46" t="str">
        <f>IF(入力!AE29="","",入力!AE29)</f>
        <v>勇斗</v>
      </c>
      <c r="E63" s="46" t="str">
        <f>IF(入力!Z28="","",入力!Z28)</f>
        <v>ながさわ</v>
      </c>
      <c r="F63" s="46" t="str">
        <f>IF(入力!AE28="","",入力!AE28)</f>
        <v>はやと</v>
      </c>
      <c r="G63" s="46"/>
      <c r="H63" s="46"/>
      <c r="I63" s="46">
        <f>IF(入力!AJ28="","",入力!AJ28)</f>
        <v>1</v>
      </c>
      <c r="J63" s="46">
        <f>IF(入力!AL28="","",入力!AL28)</f>
        <v>153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14</v>
      </c>
      <c r="C64" s="46" t="str">
        <f>IF(入力!Z31="","",入力!Z31)</f>
        <v>穐本</v>
      </c>
      <c r="D64" s="46" t="str">
        <f>IF(入力!AE31="","",入力!AE31)</f>
        <v>新斗</v>
      </c>
      <c r="E64" s="46" t="str">
        <f>IF(入力!Z30="","",入力!Z30)</f>
        <v>あきもと</v>
      </c>
      <c r="F64" s="46" t="str">
        <f>IF(入力!AE30="","",入力!AE30)</f>
        <v>ねおと</v>
      </c>
      <c r="G64" s="46"/>
      <c r="H64" s="46"/>
      <c r="I64" s="46">
        <f>IF(入力!AJ30="","",入力!AJ30)</f>
        <v>1</v>
      </c>
      <c r="J64" s="46">
        <f>IF(入力!AL30="","",入力!AL30)</f>
        <v>146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平塚市教育委員会</cp:lastModifiedBy>
  <cp:lastPrinted>2015-10-24T01:53:31Z</cp:lastPrinted>
  <dcterms:created xsi:type="dcterms:W3CDTF">2006-11-03T01:52:14Z</dcterms:created>
  <dcterms:modified xsi:type="dcterms:W3CDTF">2016-11-14T09:22:43Z</dcterms:modified>
</cp:coreProperties>
</file>