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55980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<sst xmlns="http://schemas.openxmlformats.org/spreadsheetml/2006/main" count="1474" uniqueCount="758">
  <si>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</si>
  <si>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</si>
  <si>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</si>
  <si>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</si>
  <si>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</si>
  <si>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</si>
  <si>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</si>
  <si>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</si>
  <si>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</si>
  <si>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</si>
  <si>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</si>
  <si>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</si>
  <si>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</si>
  <si>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</si>
  <si>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</si>
  <si>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</si>
  <si>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</si>
  <si>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</si>
  <si>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</si>
  <si>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</si>
  <si>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</si>
  <si>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</si>
  <si>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</si>
  <si>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</si>
  <si>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</si>
  <si>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</si>
  <si>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</si>
  <si>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</si>
  <si>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</si>
  <si>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</si>
  <si>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</si>
  <si>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</si>
  <si>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</si>
  <si>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</si>
  <si>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</si>
  <si>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</si>
  <si>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</si>
  <si>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</si>
  <si>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</si>
  <si>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</si>
  <si>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</si>
  <si>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</si>
  <si>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</si>
  <si>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</si>
  <si>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</si>
  <si>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</si>
  <si>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</si>
  <si>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</si>
  <si>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</si>
  <si>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</si>
  <si>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</si>
  <si>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</si>
  <si>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</si>
  <si>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</si>
  <si>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</si>
  <si>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</si>
  <si>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</si>
  <si>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</si>
  <si>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</si>
  <si>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</si>
  <si>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</si>
  <si>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</si>
  <si>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</si>
  <si>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</si>
  <si>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</si>
  <si>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</si>
  <si>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</si>
  <si>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</si>
  <si>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</si>
  <si>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</si>
  <si>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</si>
  <si>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</si>
  <si>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</si>
  <si>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</si>
  <si>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</si>
  <si>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</si>
  <si>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</si>
  <si>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</si>
  <si>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</si>
  <si>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</si>
  <si>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</si>
  <si>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</si>
  <si>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</si>
  <si>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</si>
  <si>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</si>
  <si>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</si>
  <si>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</si>
  <si>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</si>
  <si>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</si>
  <si>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</si>
  <si>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</si>
  <si>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</si>
  <si>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</si>
  <si>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</si>
  <si>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</si>
  <si>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</si>
  <si>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</si>
  <si>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</si>
  <si>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</si>
  <si>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</si>
  <si>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</si>
  <si>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</si>
  <si>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</si>
  <si>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</si>
  <si>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</si>
  <si>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</si>
  <si>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</si>
  <si>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</si>
  <si>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</si>
  <si>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</si>
  <si>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</si>
  <si>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</si>
  <si>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</si>
  <si>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</si>
  <si>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</si>
  <si>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</si>
  <si>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</si>
  <si>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</si>
  <si>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</si>
  <si>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</si>
  <si>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</si>
  <si>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</si>
  <si>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</si>
  <si>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</si>
  <si>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</si>
  <si>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</si>
  <si>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</si>
  <si>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</si>
  <si>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</si>
  <si>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</si>
  <si>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</si>
  <si>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</si>
  <si>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</si>
  <si>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</si>
  <si>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</si>
  <si>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</si>
  <si>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</si>
  <si>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</si>
  <si>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</si>
  <si>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</si>
  <si>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</si>
  <si>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</si>
  <si>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</si>
  <si>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</si>
  <si>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</si>
  <si>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</si>
  <si>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</si>
  <si>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</si>
  <si>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</si>
  <si>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</si>
  <si>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</si>
  <si>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</si>
  <si>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</si>
  <si>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</si>
  <si>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</si>
  <si>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</si>
  <si>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</si>
  <si>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</si>
  <si>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</si>
  <si>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</si>
  <si>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</si>
  <si>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</si>
  <si>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</si>
  <si>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</si>
  <si>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</si>
  <si>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</si>
  <si>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</si>
  <si>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</si>
  <si>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</si>
  <si>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</si>
  <si>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</si>
  <si>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</si>
  <si>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</si>
  <si>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</si>
  <si>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</si>
  <si>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</si>
  <si>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</si>
  <si>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</si>
  <si>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</si>
  <si>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</si>
  <si>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</si>
  <si>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</si>
  <si>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</si>
  <si>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</si>
  <si>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</si>
  <si>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</si>
  <si>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</si>
  <si>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</si>
  <si>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</si>
  <si>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</si>
  <si>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</si>
  <si>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</si>
  <si>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</si>
  <si>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</si>
  <si>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</si>
  <si>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</si>
  <si>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</si>
  <si>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</si>
  <si>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</si>
  <si>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</si>
  <si>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</si>
  <si>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</si>
  <si>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</si>
  <si>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</si>
  <si>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</si>
  <si>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</si>
  <si>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</si>
  <si>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</si>
  <si>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</si>
  <si>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</si>
  <si>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</si>
  <si>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</si>
  <si>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</si>
  <si>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</si>
  <si>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</si>
  <si>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</si>
  <si>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</si>
  <si>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</si>
  <si>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</si>
  <si>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</si>
  <si>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</si>
  <si>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</si>
  <si>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</si>
  <si>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</si>
  <si>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</si>
  <si>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</si>
  <si>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</si>
  <si>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</si>
  <si>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</si>
  <si>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</si>
  <si>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</si>
  <si>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</si>
  <si>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</si>
  <si>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</si>
  <si>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</si>
  <si>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</si>
  <si>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</si>
  <si>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</si>
  <si>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</si>
  <si>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</si>
  <si>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</si>
  <si>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</si>
  <si>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</si>
  <si>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</si>
  <si>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</si>
  <si>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</si>
  <si>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</si>
  <si>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</si>
  <si>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</si>
  <si>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</si>
  <si>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</si>
  <si>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</si>
  <si>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</si>
  <si>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</si>
  <si>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</si>
  <si>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</si>
  <si>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</si>
  <si>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</si>
  <si>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</si>
  <si>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</si>
  <si>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</si>
  <si>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</si>
  <si>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</si>
  <si>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</si>
  <si>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</si>
  <si>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</si>
  <si>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</si>
  <si>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</si>
  <si>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</si>
  <si>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</si>
  <si>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</si>
  <si>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</si>
  <si>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</si>
  <si>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</si>
  <si>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</si>
  <si>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</si>
  <si>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</si>
  <si>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</si>
  <si>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</si>
  <si>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</si>
  <si>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</si>
  <si>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</si>
  <si>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</si>
  <si>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</si>
  <si>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</si>
  <si>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</si>
  <si>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</si>
  <si>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</si>
  <si>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</si>
  <si>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</si>
  <si>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</si>
  <si>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</si>
  <si>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</si>
  <si>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</si>
  <si>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</si>
  <si>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</si>
  <si>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</si>
  <si>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</si>
  <si>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</si>
  <si>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</si>
  <si>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</si>
  <si>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</si>
  <si>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</si>
  <si>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</si>
  <si>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</si>
  <si>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</si>
  <si>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</si>
  <si>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</si>
  <si>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</si>
  <si>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</si>
  <si>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</si>
  <si>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</si>
  <si>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</si>
  <si>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</si>
  <si>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</si>
  <si>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</si>
  <si>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</si>
  <si>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</si>
  <si>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</si>
  <si>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</si>
  <si>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</si>
  <si>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</si>
  <si>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</si>
  <si>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</si>
  <si>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</si>
  <si>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</si>
  <si>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</si>
  <si>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</si>
  <si>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</si>
  <si>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</si>
  <si>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</si>
  <si>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</si>
  <si>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</si>
  <si>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</si>
  <si>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</si>
  <si>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</si>
  <si>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</si>
  <si>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</si>
  <si>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</si>
  <si>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</si>
  <si>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</si>
  <si>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</si>
  <si>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</si>
  <si>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</si>
  <si>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</si>
  <si>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</si>
  <si>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</si>
  <si>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</si>
  <si>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</si>
  <si>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</si>
  <si>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</si>
  <si>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</si>
  <si>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</si>
  <si>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</si>
  <si>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</si>
  <si>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</si>
  <si>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</si>
  <si>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</si>
  <si>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</si>
  <si>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</si>
  <si>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</si>
  <si>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</si>
  <si>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</si>
  <si>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</si>
  <si>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</si>
  <si>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</si>
  <si>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</si>
  <si>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</si>
  <si>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</si>
  <si>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</si>
  <si>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</si>
  <si>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</si>
  <si>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</si>
  <si>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</si>
  <si>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</si>
  <si>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</si>
  <si>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</si>
  <si>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</si>
  <si>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</si>
  <si>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</si>
  <si>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</si>
  <si>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</si>
  <si>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</si>
  <si>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</si>
  <si>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</si>
  <si>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</si>
  <si>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</si>
  <si>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</si>
  <si>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</si>
  <si>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</si>
  <si>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</si>
  <si>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</si>
  <si>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</si>
  <si>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</si>
  <si>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</si>
  <si>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</si>
  <si>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</si>
  <si>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</si>
  <si>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</si>
  <si>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</si>
  <si>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</si>
  <si>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</si>
  <si>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</si>
  <si>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</si>
  <si>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</si>
  <si>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</si>
  <si>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</si>
  <si>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</si>
  <si>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</si>
  <si>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</si>
  <si>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</si>
  <si>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</si>
  <si>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</si>
  <si>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</si>
  <si>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</si>
  <si>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</si>
  <si>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</si>
  <si>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</si>
  <si>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</si>
  <si>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</si>
  <si>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</si>
  <si>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</si>
  <si>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</si>
  <si>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</si>
  <si>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</si>
  <si>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</si>
  <si>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</si>
  <si>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</si>
  <si>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</si>
  <si>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</si>
  <si>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</si>
  <si>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</si>
  <si>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</si>
  <si>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</si>
  <si>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</si>
  <si>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</si>
  <si>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</si>
  <si>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</si>
  <si>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</si>
  <si>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</si>
  <si>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</si>
  <si>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</si>
  <si>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</si>
  <si>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</si>
  <si>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</si>
  <si>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</si>
  <si>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</si>
  <si>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</si>
  <si>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</si>
  <si>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</si>
  <si>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</si>
  <si>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</si>
  <si>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</si>
  <si>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</si>
  <si>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</si>
  <si>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</si>
  <si>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</si>
  <si>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</si>
  <si>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</si>
  <si>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</si>
  <si>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</si>
  <si>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</si>
  <si>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</si>
  <si>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</si>
  <si>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</si>
  <si>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</si>
  <si>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</si>
  <si>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</si>
  <si>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</si>
  <si>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</si>
  <si>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</si>
  <si>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</si>
  <si>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</si>
  <si>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</si>
  <si>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</si>
  <si>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</si>
  <si>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</si>
  <si>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</si>
  <si>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</si>
  <si>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</si>
  <si>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</si>
  <si>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</si>
  <si>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</si>
  <si>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</si>
  <si>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</si>
  <si>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</si>
  <si>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</si>
  <si>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</si>
  <si>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</si>
  <si>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</si>
  <si>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</si>
  <si>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</si>
  <si>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</si>
  <si>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</si>
  <si>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</si>
  <si>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</si>
  <si>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</si>
  <si>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</si>
  <si>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</si>
  <si>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</si>
  <si>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</si>
  <si>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</si>
  <si>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</si>
  <si>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</si>
  <si>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</si>
  <si>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</si>
  <si>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</si>
  <si>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</si>
  <si>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</si>
  <si>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</si>
  <si>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</si>
  <si>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</si>
  <si>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</si>
  <si>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</si>
  <si>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</si>
  <si>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</si>
  <si>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</si>
  <si>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</si>
  <si>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</si>
  <si>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</si>
  <si>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</si>
  <si>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</si>
  <si>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</si>
  <si>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</si>
  <si>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</si>
  <si>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</si>
  <si>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</si>
  <si>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</si>
  <si>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</si>
  <si>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</si>
  <si>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</si>
  <si>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</si>
  <si>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</si>
  <si>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</si>
  <si>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</si>
  <si>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</si>
  <si>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</si>
  <si>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</si>
  <si>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</si>
  <si>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</si>
  <si>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</si>
  <si>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</si>
  <si>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</si>
  <si>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</si>
  <si>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</si>
  <si>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</si>
  <si>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</si>
  <si>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</si>
  <si>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</si>
  <si>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</si>
  <si>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</si>
  <si>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</si>
  <si>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</si>
  <si>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</si>
  <si>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</si>
  <si>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</si>
  <si>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</si>
  <si>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</si>
  <si>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</si>
  <si>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</si>
  <si>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</si>
  <si>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</si>
  <si>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</si>
  <si>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</si>
  <si>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</si>
  <si>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</si>
  <si>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</si>
  <si>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</si>
  <si>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</si>
  <si>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</si>
  <si>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</si>
  <si>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</si>
  <si>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</si>
  <si>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</si>
  <si>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</si>
  <si>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</si>
  <si>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</si>
  <si>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</si>
  <si>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</si>
  <si>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</si>
  <si>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</si>
  <si>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</si>
  <si>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</si>
  <si>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</si>
  <si>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</si>
  <si>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</si>
  <si>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</si>
  <si>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</si>
  <si>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</si>
  <si>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</si>
  <si>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</si>
  <si>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</si>
  <si>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</si>
  <si>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</si>
  <si>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</si>
  <si>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</si>
  <si>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</si>
  <si>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</si>
  <si>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</si>
  <si>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</si>
  <si>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</si>
  <si>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</si>
  <si>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</si>
  <si>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</si>
  <si>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</si>
  <si>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</si>
  <si>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</si>
  <si>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</si>
  <si>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</si>
  <si>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</si>
  <si>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</si>
  <si>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</si>
  <si>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</si>
  <si>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</si>
  <si>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</si>
  <si>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</si>
  <si>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</si>
  <si>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</si>
  <si>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</si>
  <si>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</si>
  <si>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</si>
  <si>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</si>
  <si>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</si>
  <si>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</si>
  <si>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</si>
  <si>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</si>
  <si>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</si>
  <si>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</si>
  <si>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</si>
  <si>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</si>
  <si>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</si>
  <si>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</si>
  <si>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</si>
  <si>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</si>
  <si>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</si>
  <si>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</si>
  <si>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</si>
  <si>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</si>
  <si>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</si>
  <si>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</si>
  <si>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</si>
  <si>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</si>
  <si>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</si>
  <si>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</si>
  <si>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</si>
  <si>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</si>
  <si>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</si>
  <si>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</si>
  <si>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</si>
  <si>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</si>
  <si>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</si>
  <si>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</si>
  <si>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</si>
  <si>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</si>
  <si>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</si>
  <si>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</si>
  <si>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</si>
  <si>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</si>
  <si>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</si>
  <si>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</si>
  <si>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</si>
  <si>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</si>
  <si>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</si>
  <si>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</si>
  <si>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</si>
  <si>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</si>
  <si>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</si>
  <si>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</si>
  <si>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</si>
  <si>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</si>
  <si>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</si>
  <si>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</si>
  <si>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</si>
  <si>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</si>
  <si>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</si>
  <si>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</si>
  <si>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</si>
  <si>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</si>
  <si>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</si>
  <si>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</si>
  <si>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</si>
  <si>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</si>
  <si>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</si>
  <si>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</si>
  <si>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</si>
  <si>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</si>
  <si>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</si>
  <si>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</si>
  <si>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</si>
  <si>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</si>
  <si>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0463</t>
    <phoneticPr fontId="2"/>
  </si>
  <si>
    <t>88</t>
    <phoneticPr fontId="2"/>
  </si>
  <si>
    <t>0022</t>
    <phoneticPr fontId="2"/>
  </si>
  <si>
    <t>1984</t>
    <phoneticPr fontId="2"/>
  </si>
  <si>
    <t>259</t>
    <phoneticPr fontId="2"/>
  </si>
  <si>
    <t>1315</t>
    <phoneticPr fontId="2"/>
  </si>
  <si>
    <t>秦野市柳町２－５－１</t>
    <rPh sb="0" eb="3">
      <t>ハダノシ</t>
    </rPh>
    <rPh sb="3" eb="5">
      <t>ヤナギチョウ</t>
    </rPh>
    <phoneticPr fontId="2"/>
  </si>
  <si>
    <t>岩本</t>
    <rPh sb="0" eb="2">
      <t>イワモト</t>
    </rPh>
    <phoneticPr fontId="2"/>
  </si>
  <si>
    <t>光司</t>
    <rPh sb="0" eb="2">
      <t>コウジ</t>
    </rPh>
    <phoneticPr fontId="2"/>
  </si>
  <si>
    <t>いわもと</t>
    <phoneticPr fontId="2"/>
  </si>
  <si>
    <t>こうじ</t>
    <phoneticPr fontId="2"/>
  </si>
  <si>
    <t>よこくら</t>
    <phoneticPr fontId="2"/>
  </si>
  <si>
    <t>ゆみ</t>
    <phoneticPr fontId="2"/>
  </si>
  <si>
    <t>横倉</t>
    <rPh sb="0" eb="2">
      <t>ヨコクラ</t>
    </rPh>
    <phoneticPr fontId="2"/>
  </si>
  <si>
    <t>優美</t>
    <rPh sb="0" eb="1">
      <t>ユウ</t>
    </rPh>
    <rPh sb="1" eb="2">
      <t>ビ</t>
    </rPh>
    <phoneticPr fontId="2"/>
  </si>
  <si>
    <t>かたせ</t>
    <phoneticPr fontId="2"/>
  </si>
  <si>
    <t>よしむね</t>
    <phoneticPr fontId="2"/>
  </si>
  <si>
    <t>片瀬</t>
    <rPh sb="0" eb="2">
      <t>カタセ</t>
    </rPh>
    <phoneticPr fontId="2"/>
  </si>
  <si>
    <t>謙志</t>
    <rPh sb="0" eb="1">
      <t>ケン</t>
    </rPh>
    <rPh sb="1" eb="2">
      <t>シ</t>
    </rPh>
    <phoneticPr fontId="2"/>
  </si>
  <si>
    <t>あおやぎ</t>
    <phoneticPr fontId="2"/>
  </si>
  <si>
    <t>たいが</t>
    <phoneticPr fontId="2"/>
  </si>
  <si>
    <t>青柳</t>
    <rPh sb="0" eb="2">
      <t>アオヤギ</t>
    </rPh>
    <phoneticPr fontId="2"/>
  </si>
  <si>
    <t>大雅</t>
    <rPh sb="0" eb="1">
      <t>ダイ</t>
    </rPh>
    <rPh sb="1" eb="2">
      <t>ミヤビ</t>
    </rPh>
    <phoneticPr fontId="2"/>
  </si>
  <si>
    <t>たいが</t>
    <phoneticPr fontId="2"/>
  </si>
  <si>
    <t>まきしま</t>
    <phoneticPr fontId="2"/>
  </si>
  <si>
    <t>はやと</t>
    <phoneticPr fontId="2"/>
  </si>
  <si>
    <t>牧嶋</t>
    <rPh sb="0" eb="2">
      <t>マキシマ</t>
    </rPh>
    <phoneticPr fontId="2"/>
  </si>
  <si>
    <t>駿渡</t>
    <rPh sb="0" eb="1">
      <t>シュン</t>
    </rPh>
    <rPh sb="1" eb="2">
      <t>ワタル</t>
    </rPh>
    <phoneticPr fontId="2"/>
  </si>
  <si>
    <t>こみや</t>
    <phoneticPr fontId="2"/>
  </si>
  <si>
    <t>そうたろう</t>
    <phoneticPr fontId="2"/>
  </si>
  <si>
    <t>小宮</t>
    <rPh sb="0" eb="2">
      <t>コミヤ</t>
    </rPh>
    <phoneticPr fontId="2"/>
  </si>
  <si>
    <t>壮太郎</t>
    <rPh sb="0" eb="1">
      <t>ソウ</t>
    </rPh>
    <rPh sb="1" eb="3">
      <t>タロウ</t>
    </rPh>
    <phoneticPr fontId="2"/>
  </si>
  <si>
    <t>たての</t>
    <phoneticPr fontId="2"/>
  </si>
  <si>
    <t>あらた</t>
    <phoneticPr fontId="2"/>
  </si>
  <si>
    <t>舘野</t>
    <rPh sb="0" eb="2">
      <t>タテノ</t>
    </rPh>
    <phoneticPr fontId="2"/>
  </si>
  <si>
    <t>新</t>
    <rPh sb="0" eb="1">
      <t>シン</t>
    </rPh>
    <phoneticPr fontId="2"/>
  </si>
  <si>
    <t>いいの</t>
    <phoneticPr fontId="2"/>
  </si>
  <si>
    <t>たける</t>
    <phoneticPr fontId="2"/>
  </si>
  <si>
    <t>飯野</t>
    <rPh sb="0" eb="2">
      <t>イイノ</t>
    </rPh>
    <phoneticPr fontId="2"/>
  </si>
  <si>
    <t>太翔</t>
    <rPh sb="0" eb="1">
      <t>タ</t>
    </rPh>
    <rPh sb="1" eb="2">
      <t>ショウ</t>
    </rPh>
    <phoneticPr fontId="2"/>
  </si>
  <si>
    <t>よしかわ</t>
    <phoneticPr fontId="2"/>
  </si>
  <si>
    <t>はると</t>
    <phoneticPr fontId="2"/>
  </si>
  <si>
    <t>吉川</t>
    <rPh sb="0" eb="2">
      <t>ヨシカワ</t>
    </rPh>
    <phoneticPr fontId="2"/>
  </si>
  <si>
    <t>晴翔</t>
    <rPh sb="0" eb="1">
      <t>ハル</t>
    </rPh>
    <rPh sb="1" eb="2">
      <t>ショウ</t>
    </rPh>
    <phoneticPr fontId="2"/>
  </si>
  <si>
    <t>おきなか</t>
    <phoneticPr fontId="2"/>
  </si>
  <si>
    <t>ひなた</t>
    <phoneticPr fontId="2"/>
  </si>
  <si>
    <t>陽</t>
    <rPh sb="0" eb="1">
      <t>ヨウ</t>
    </rPh>
    <phoneticPr fontId="2"/>
  </si>
  <si>
    <t>沖中</t>
    <rPh sb="0" eb="2">
      <t>オキナカ</t>
    </rPh>
    <phoneticPr fontId="2"/>
  </si>
  <si>
    <t>もり</t>
    <phoneticPr fontId="2"/>
  </si>
  <si>
    <t>森</t>
    <rPh sb="0" eb="1">
      <t>モリ</t>
    </rPh>
    <phoneticPr fontId="2"/>
  </si>
  <si>
    <t>あら太</t>
    <rPh sb="2" eb="3">
      <t>タ</t>
    </rPh>
    <phoneticPr fontId="2"/>
  </si>
  <si>
    <t>いいだ</t>
    <phoneticPr fontId="2"/>
  </si>
  <si>
    <t>ともや</t>
    <phoneticPr fontId="2"/>
  </si>
  <si>
    <t>飯田</t>
    <rPh sb="0" eb="2">
      <t>イイダ</t>
    </rPh>
    <phoneticPr fontId="2"/>
  </si>
  <si>
    <t>智也</t>
    <rPh sb="0" eb="2">
      <t>トモヤ</t>
    </rPh>
    <phoneticPr fontId="2"/>
  </si>
  <si>
    <t>はらだ</t>
    <phoneticPr fontId="2"/>
  </si>
  <si>
    <t>ぎんじ</t>
    <phoneticPr fontId="2"/>
  </si>
  <si>
    <t>原田</t>
    <rPh sb="0" eb="2">
      <t>ハラダ</t>
    </rPh>
    <phoneticPr fontId="2"/>
  </si>
  <si>
    <t>銀士</t>
    <rPh sb="0" eb="1">
      <t>ギン</t>
    </rPh>
    <rPh sb="1" eb="2">
      <t>シ</t>
    </rPh>
    <phoneticPr fontId="2"/>
  </si>
  <si>
    <t>こやま</t>
    <phoneticPr fontId="2"/>
  </si>
  <si>
    <t>ゆうと</t>
    <phoneticPr fontId="2"/>
  </si>
  <si>
    <t>小山</t>
    <rPh sb="0" eb="2">
      <t>コヤマ</t>
    </rPh>
    <phoneticPr fontId="2"/>
  </si>
  <si>
    <t>裕斗</t>
    <rPh sb="0" eb="1">
      <t>ユウ</t>
    </rPh>
    <rPh sb="1" eb="2">
      <t>ト</t>
    </rPh>
    <phoneticPr fontId="2"/>
  </si>
  <si>
    <t>おがわ</t>
    <phoneticPr fontId="2"/>
  </si>
  <si>
    <t>けんた</t>
    <phoneticPr fontId="2"/>
  </si>
  <si>
    <t>小川</t>
    <rPh sb="0" eb="2">
      <t>オガワ</t>
    </rPh>
    <phoneticPr fontId="2"/>
  </si>
  <si>
    <t>健太</t>
    <rPh sb="0" eb="2">
      <t>ケンタ</t>
    </rPh>
    <phoneticPr fontId="2"/>
  </si>
  <si>
    <t>田中　健嗣</t>
    <rPh sb="0" eb="2">
      <t>タナカ</t>
    </rPh>
    <rPh sb="3" eb="4">
      <t>ケン</t>
    </rPh>
    <rPh sb="4" eb="5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</si>
</sst>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Y16" zoomScale="70" zoomScaleNormal="100" zoomScaleSheetLayoutView="70" workbookViewId="0">
      <selection activeCell="AW46" sqref="AW46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X40" sqref="X4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6119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中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秦野市立西中学校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696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694</v>
      </c>
      <c r="G6" s="131"/>
      <c r="H6" s="37" t="s">
        <v>586</v>
      </c>
      <c r="I6" s="132" t="s">
        <v>695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690</v>
      </c>
      <c r="AC6" s="97"/>
      <c r="AD6" s="97"/>
      <c r="AE6" s="97"/>
      <c r="AF6" s="38" t="s">
        <v>587</v>
      </c>
      <c r="AG6" s="97" t="s">
        <v>691</v>
      </c>
      <c r="AH6" s="97"/>
      <c r="AI6" s="97"/>
      <c r="AJ6" s="97"/>
      <c r="AK6" s="38" t="s">
        <v>587</v>
      </c>
      <c r="AL6" s="97" t="s">
        <v>693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701</v>
      </c>
      <c r="W12" s="161"/>
      <c r="X12" s="161"/>
      <c r="Y12" s="161"/>
      <c r="Z12" s="161"/>
      <c r="AA12" s="161"/>
      <c r="AB12" s="162" t="s">
        <v>702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703</v>
      </c>
      <c r="W13" s="149"/>
      <c r="X13" s="149"/>
      <c r="Y13" s="149"/>
      <c r="Z13" s="149"/>
      <c r="AA13" s="149"/>
      <c r="AB13" s="150" t="s">
        <v>704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705</v>
      </c>
      <c r="G14" s="179"/>
      <c r="H14" s="179"/>
      <c r="I14" s="179"/>
      <c r="J14" s="179"/>
      <c r="K14" s="179"/>
      <c r="L14" s="179" t="s">
        <v>706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709</v>
      </c>
      <c r="W14" s="179"/>
      <c r="X14" s="179"/>
      <c r="Y14" s="179"/>
      <c r="Z14" s="179"/>
      <c r="AA14" s="179"/>
      <c r="AB14" s="182" t="s">
        <v>710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707</v>
      </c>
      <c r="G15" s="170"/>
      <c r="H15" s="170"/>
      <c r="I15" s="170"/>
      <c r="J15" s="170"/>
      <c r="K15" s="170"/>
      <c r="L15" s="170" t="s">
        <v>708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711</v>
      </c>
      <c r="W15" s="170"/>
      <c r="X15" s="170"/>
      <c r="Y15" s="170"/>
      <c r="Z15" s="170"/>
      <c r="AA15" s="170"/>
      <c r="AB15" s="172" t="s">
        <v>712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709</v>
      </c>
      <c r="G20" s="213"/>
      <c r="H20" s="213"/>
      <c r="I20" s="213"/>
      <c r="J20" s="213"/>
      <c r="K20" s="213" t="s">
        <v>713</v>
      </c>
      <c r="L20" s="213"/>
      <c r="M20" s="213"/>
      <c r="N20" s="213"/>
      <c r="O20" s="214"/>
      <c r="P20" s="210">
        <v>3</v>
      </c>
      <c r="Q20" s="210"/>
      <c r="R20" s="215">
        <v>158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734</v>
      </c>
      <c r="AA20" s="213"/>
      <c r="AB20" s="213"/>
      <c r="AC20" s="213"/>
      <c r="AD20" s="213"/>
      <c r="AE20" s="213" t="s">
        <v>735</v>
      </c>
      <c r="AF20" s="213"/>
      <c r="AG20" s="213"/>
      <c r="AH20" s="213"/>
      <c r="AI20" s="214"/>
      <c r="AJ20" s="210">
        <v>3</v>
      </c>
      <c r="AK20" s="210"/>
      <c r="AL20" s="215">
        <v>160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711</v>
      </c>
      <c r="G21" s="228"/>
      <c r="H21" s="228"/>
      <c r="I21" s="228"/>
      <c r="J21" s="228"/>
      <c r="K21" s="228" t="s">
        <v>712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737</v>
      </c>
      <c r="AA21" s="228"/>
      <c r="AB21" s="228"/>
      <c r="AC21" s="228"/>
      <c r="AD21" s="228"/>
      <c r="AE21" s="228" t="s">
        <v>736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714</v>
      </c>
      <c r="G22" s="179"/>
      <c r="H22" s="179"/>
      <c r="I22" s="179"/>
      <c r="J22" s="179"/>
      <c r="K22" s="179" t="s">
        <v>715</v>
      </c>
      <c r="L22" s="179"/>
      <c r="M22" s="179"/>
      <c r="N22" s="179"/>
      <c r="O22" s="180"/>
      <c r="P22" s="222">
        <v>3</v>
      </c>
      <c r="Q22" s="222"/>
      <c r="R22" s="224">
        <v>165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738</v>
      </c>
      <c r="AA22" s="179"/>
      <c r="AB22" s="179"/>
      <c r="AC22" s="179"/>
      <c r="AD22" s="179"/>
      <c r="AE22" s="179" t="s">
        <v>723</v>
      </c>
      <c r="AF22" s="179"/>
      <c r="AG22" s="179"/>
      <c r="AH22" s="179"/>
      <c r="AI22" s="180"/>
      <c r="AJ22" s="222">
        <v>3</v>
      </c>
      <c r="AK22" s="222"/>
      <c r="AL22" s="224">
        <v>163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716</v>
      </c>
      <c r="G23" s="235"/>
      <c r="H23" s="235"/>
      <c r="I23" s="235"/>
      <c r="J23" s="235"/>
      <c r="K23" s="235" t="s">
        <v>717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739</v>
      </c>
      <c r="AA23" s="235"/>
      <c r="AB23" s="235"/>
      <c r="AC23" s="235"/>
      <c r="AD23" s="235"/>
      <c r="AE23" s="235" t="s">
        <v>740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718</v>
      </c>
      <c r="G24" s="179"/>
      <c r="H24" s="179"/>
      <c r="I24" s="179"/>
      <c r="J24" s="179"/>
      <c r="K24" s="179" t="s">
        <v>719</v>
      </c>
      <c r="L24" s="179"/>
      <c r="M24" s="179"/>
      <c r="N24" s="179"/>
      <c r="O24" s="180"/>
      <c r="P24" s="224">
        <v>3</v>
      </c>
      <c r="Q24" s="124"/>
      <c r="R24" s="224">
        <v>169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741</v>
      </c>
      <c r="AA24" s="179"/>
      <c r="AB24" s="179"/>
      <c r="AC24" s="179"/>
      <c r="AD24" s="179"/>
      <c r="AE24" s="179" t="s">
        <v>742</v>
      </c>
      <c r="AF24" s="179"/>
      <c r="AG24" s="179"/>
      <c r="AH24" s="179"/>
      <c r="AI24" s="180"/>
      <c r="AJ24" s="222">
        <v>3</v>
      </c>
      <c r="AK24" s="222"/>
      <c r="AL24" s="224">
        <v>164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720</v>
      </c>
      <c r="G25" s="235"/>
      <c r="H25" s="235"/>
      <c r="I25" s="235"/>
      <c r="J25" s="235"/>
      <c r="K25" s="235" t="s">
        <v>721</v>
      </c>
      <c r="L25" s="235"/>
      <c r="M25" s="235"/>
      <c r="N25" s="235"/>
      <c r="O25" s="236"/>
      <c r="P25" s="217"/>
      <c r="Q25" s="103"/>
      <c r="R25" s="217"/>
      <c r="S25" s="103"/>
      <c r="T25" s="232"/>
      <c r="U25" s="233"/>
      <c r="V25" s="208"/>
      <c r="W25" s="209"/>
      <c r="X25" s="223"/>
      <c r="Y25" s="223"/>
      <c r="Z25" s="234" t="s">
        <v>743</v>
      </c>
      <c r="AA25" s="235"/>
      <c r="AB25" s="235"/>
      <c r="AC25" s="235"/>
      <c r="AD25" s="235"/>
      <c r="AE25" s="235" t="s">
        <v>744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722</v>
      </c>
      <c r="G26" s="179"/>
      <c r="H26" s="179"/>
      <c r="I26" s="179"/>
      <c r="J26" s="179"/>
      <c r="K26" s="179" t="s">
        <v>723</v>
      </c>
      <c r="L26" s="179"/>
      <c r="M26" s="179"/>
      <c r="N26" s="179"/>
      <c r="O26" s="180"/>
      <c r="P26" s="224">
        <v>3</v>
      </c>
      <c r="Q26" s="124"/>
      <c r="R26" s="224">
        <v>168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745</v>
      </c>
      <c r="AA26" s="179"/>
      <c r="AB26" s="179"/>
      <c r="AC26" s="179"/>
      <c r="AD26" s="179"/>
      <c r="AE26" s="179" t="s">
        <v>746</v>
      </c>
      <c r="AF26" s="179"/>
      <c r="AG26" s="179"/>
      <c r="AH26" s="179"/>
      <c r="AI26" s="180"/>
      <c r="AJ26" s="222">
        <v>3</v>
      </c>
      <c r="AK26" s="222"/>
      <c r="AL26" s="224">
        <v>163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724</v>
      </c>
      <c r="G27" s="235"/>
      <c r="H27" s="235"/>
      <c r="I27" s="235"/>
      <c r="J27" s="235"/>
      <c r="K27" s="235" t="s">
        <v>725</v>
      </c>
      <c r="L27" s="235"/>
      <c r="M27" s="235"/>
      <c r="N27" s="235"/>
      <c r="O27" s="236"/>
      <c r="P27" s="217"/>
      <c r="Q27" s="103"/>
      <c r="R27" s="217"/>
      <c r="S27" s="103"/>
      <c r="T27" s="232"/>
      <c r="U27" s="233"/>
      <c r="V27" s="220"/>
      <c r="W27" s="221"/>
      <c r="X27" s="223"/>
      <c r="Y27" s="223"/>
      <c r="Z27" s="234" t="s">
        <v>747</v>
      </c>
      <c r="AA27" s="235"/>
      <c r="AB27" s="235"/>
      <c r="AC27" s="235"/>
      <c r="AD27" s="235"/>
      <c r="AE27" s="235" t="s">
        <v>748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726</v>
      </c>
      <c r="G28" s="179"/>
      <c r="H28" s="179"/>
      <c r="I28" s="179"/>
      <c r="J28" s="179"/>
      <c r="K28" s="179" t="s">
        <v>727</v>
      </c>
      <c r="L28" s="179"/>
      <c r="M28" s="179"/>
      <c r="N28" s="179"/>
      <c r="O28" s="180"/>
      <c r="P28" s="224">
        <v>3</v>
      </c>
      <c r="Q28" s="124"/>
      <c r="R28" s="224">
        <v>175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749</v>
      </c>
      <c r="AA28" s="179"/>
      <c r="AB28" s="179"/>
      <c r="AC28" s="179"/>
      <c r="AD28" s="179"/>
      <c r="AE28" s="179" t="s">
        <v>750</v>
      </c>
      <c r="AF28" s="179"/>
      <c r="AG28" s="179"/>
      <c r="AH28" s="179"/>
      <c r="AI28" s="180"/>
      <c r="AJ28" s="222">
        <v>3</v>
      </c>
      <c r="AK28" s="222"/>
      <c r="AL28" s="224">
        <v>166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728</v>
      </c>
      <c r="G29" s="235"/>
      <c r="H29" s="235"/>
      <c r="I29" s="235"/>
      <c r="J29" s="235"/>
      <c r="K29" s="235" t="s">
        <v>729</v>
      </c>
      <c r="L29" s="235"/>
      <c r="M29" s="235"/>
      <c r="N29" s="235"/>
      <c r="O29" s="236"/>
      <c r="P29" s="217"/>
      <c r="Q29" s="103"/>
      <c r="R29" s="217"/>
      <c r="S29" s="103"/>
      <c r="T29" s="232"/>
      <c r="U29" s="233"/>
      <c r="V29" s="237"/>
      <c r="W29" s="238"/>
      <c r="X29" s="223"/>
      <c r="Y29" s="223"/>
      <c r="Z29" s="234" t="s">
        <v>751</v>
      </c>
      <c r="AA29" s="235"/>
      <c r="AB29" s="235"/>
      <c r="AC29" s="235"/>
      <c r="AD29" s="235"/>
      <c r="AE29" s="235" t="s">
        <v>752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730</v>
      </c>
      <c r="G30" s="179"/>
      <c r="H30" s="179"/>
      <c r="I30" s="179"/>
      <c r="J30" s="179"/>
      <c r="K30" s="179" t="s">
        <v>731</v>
      </c>
      <c r="L30" s="179"/>
      <c r="M30" s="179"/>
      <c r="N30" s="179"/>
      <c r="O30" s="180"/>
      <c r="P30" s="224">
        <v>3</v>
      </c>
      <c r="Q30" s="124"/>
      <c r="R30" s="224">
        <v>156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753</v>
      </c>
      <c r="AA30" s="179"/>
      <c r="AB30" s="179"/>
      <c r="AC30" s="179"/>
      <c r="AD30" s="179"/>
      <c r="AE30" s="179" t="s">
        <v>754</v>
      </c>
      <c r="AF30" s="179"/>
      <c r="AG30" s="179"/>
      <c r="AH30" s="179"/>
      <c r="AI30" s="180"/>
      <c r="AJ30" s="222">
        <v>2</v>
      </c>
      <c r="AK30" s="222"/>
      <c r="AL30" s="224">
        <v>175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732</v>
      </c>
      <c r="G31" s="170"/>
      <c r="H31" s="170"/>
      <c r="I31" s="170"/>
      <c r="J31" s="170"/>
      <c r="K31" s="170" t="s">
        <v>733</v>
      </c>
      <c r="L31" s="170"/>
      <c r="M31" s="170"/>
      <c r="N31" s="170"/>
      <c r="O31" s="171"/>
      <c r="P31" s="137"/>
      <c r="Q31" s="126"/>
      <c r="R31" s="137"/>
      <c r="S31" s="126"/>
      <c r="T31" s="242"/>
      <c r="U31" s="243"/>
      <c r="V31" s="247"/>
      <c r="W31" s="248"/>
      <c r="X31" s="241"/>
      <c r="Y31" s="241"/>
      <c r="Z31" s="169" t="s">
        <v>755</v>
      </c>
      <c r="AA31" s="170"/>
      <c r="AB31" s="170"/>
      <c r="AC31" s="170"/>
      <c r="AD31" s="170"/>
      <c r="AE31" s="170" t="s">
        <v>756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8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秦野市立西中学校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757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9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6119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中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秦野市立西中学校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いわもと</v>
      </c>
      <c r="F7" s="344"/>
      <c r="G7" s="344"/>
      <c r="H7" s="344"/>
      <c r="I7" s="344"/>
      <c r="J7" s="344"/>
      <c r="K7" s="344" t="str">
        <f>IF(入力!L12="","",入力!L12)</f>
        <v>こうじ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よこくら</v>
      </c>
      <c r="V7" s="176"/>
      <c r="W7" s="176"/>
      <c r="X7" s="176"/>
      <c r="Y7" s="176"/>
      <c r="Z7" s="318"/>
      <c r="AA7" s="299" t="str">
        <f>IF(入力!AB12="","",入力!AB12)</f>
        <v>ゆみ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岩本</v>
      </c>
      <c r="F8" s="332"/>
      <c r="G8" s="332"/>
      <c r="H8" s="332"/>
      <c r="I8" s="332"/>
      <c r="J8" s="332"/>
      <c r="K8" s="332" t="str">
        <f>IF(入力!L13="","",入力!L13)</f>
        <v>光司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横倉</v>
      </c>
      <c r="V8" s="335"/>
      <c r="W8" s="335"/>
      <c r="X8" s="335"/>
      <c r="Y8" s="335"/>
      <c r="Z8" s="336"/>
      <c r="AA8" s="337" t="str">
        <f>IF(入力!AB13="","",入力!AB13)</f>
        <v>優美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かたせ</v>
      </c>
      <c r="F9" s="176"/>
      <c r="G9" s="176"/>
      <c r="H9" s="176"/>
      <c r="I9" s="176"/>
      <c r="J9" s="318"/>
      <c r="K9" s="299" t="str">
        <f>IF(入力!L14="","",入力!L14)</f>
        <v>よしむね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あおやぎ</v>
      </c>
      <c r="V9" s="176"/>
      <c r="W9" s="176"/>
      <c r="X9" s="176"/>
      <c r="Y9" s="176"/>
      <c r="Z9" s="318"/>
      <c r="AA9" s="299" t="str">
        <f>IF(入力!AB14="","",入力!AB14)</f>
        <v>たいが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片瀬</v>
      </c>
      <c r="F10" s="302"/>
      <c r="G10" s="302"/>
      <c r="H10" s="302"/>
      <c r="I10" s="302"/>
      <c r="J10" s="307"/>
      <c r="K10" s="301" t="str">
        <f>IF(入力!L15="","",入力!L15)</f>
        <v>謙志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青柳</v>
      </c>
      <c r="V10" s="302"/>
      <c r="W10" s="302"/>
      <c r="X10" s="302"/>
      <c r="Y10" s="302"/>
      <c r="Z10" s="307"/>
      <c r="AA10" s="301" t="str">
        <f>IF(入力!AB15="","",入力!AB15)</f>
        <v>大雅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あおやぎ</v>
      </c>
      <c r="F15" s="295"/>
      <c r="G15" s="295"/>
      <c r="H15" s="295"/>
      <c r="I15" s="295"/>
      <c r="J15" s="295" t="str">
        <f>IF(入力!K20="","",入力!K20)</f>
        <v>たいが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158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おきなか</v>
      </c>
      <c r="Z15" s="295"/>
      <c r="AA15" s="295"/>
      <c r="AB15" s="295"/>
      <c r="AC15" s="295"/>
      <c r="AD15" s="295" t="str">
        <f>IF(入力!AE20="","",入力!AE20)</f>
        <v>ひなた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160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青柳</v>
      </c>
      <c r="F16" s="312"/>
      <c r="G16" s="312"/>
      <c r="H16" s="312"/>
      <c r="I16" s="312"/>
      <c r="J16" s="312" t="str">
        <f>IF(入力!K21="","",入力!K21)</f>
        <v>大雅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沖中</v>
      </c>
      <c r="Z16" s="312"/>
      <c r="AA16" s="312"/>
      <c r="AB16" s="312"/>
      <c r="AC16" s="312"/>
      <c r="AD16" s="312" t="str">
        <f>IF(入力!AE21="","",入力!AE21)</f>
        <v>陽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まきしま</v>
      </c>
      <c r="F17" s="281"/>
      <c r="G17" s="281"/>
      <c r="H17" s="281"/>
      <c r="I17" s="281"/>
      <c r="J17" s="281" t="str">
        <f>IF(入力!K22="","",入力!K22)</f>
        <v>はやと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165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もり</v>
      </c>
      <c r="Z17" s="281"/>
      <c r="AA17" s="281"/>
      <c r="AB17" s="281"/>
      <c r="AC17" s="281"/>
      <c r="AD17" s="281" t="str">
        <f>IF(入力!AE22="","",入力!AE22)</f>
        <v>あらた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163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牧嶋</v>
      </c>
      <c r="F18" s="274"/>
      <c r="G18" s="274"/>
      <c r="H18" s="274"/>
      <c r="I18" s="274"/>
      <c r="J18" s="274" t="str">
        <f>IF(入力!K23="","",入力!K23)</f>
        <v>駿渡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森</v>
      </c>
      <c r="Z18" s="274"/>
      <c r="AA18" s="274"/>
      <c r="AB18" s="274"/>
      <c r="AC18" s="274"/>
      <c r="AD18" s="274" t="str">
        <f>IF(入力!AE23="","",入力!AE23)</f>
        <v>あら太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こみや</v>
      </c>
      <c r="F19" s="281"/>
      <c r="G19" s="281"/>
      <c r="H19" s="281"/>
      <c r="I19" s="281"/>
      <c r="J19" s="281" t="str">
        <f>IF(入力!K24="","",入力!K24)</f>
        <v>そうたろう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169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いいだ</v>
      </c>
      <c r="Z19" s="281"/>
      <c r="AA19" s="281"/>
      <c r="AB19" s="281"/>
      <c r="AC19" s="281"/>
      <c r="AD19" s="281" t="str">
        <f>IF(入力!AE24="","",入力!AE24)</f>
        <v>ともや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164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小宮</v>
      </c>
      <c r="F20" s="274"/>
      <c r="G20" s="274"/>
      <c r="H20" s="274"/>
      <c r="I20" s="274"/>
      <c r="J20" s="274" t="str">
        <f>IF(入力!K25="","",入力!K25)</f>
        <v>壮太郎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飯田</v>
      </c>
      <c r="Z20" s="274"/>
      <c r="AA20" s="274"/>
      <c r="AB20" s="274"/>
      <c r="AC20" s="274"/>
      <c r="AD20" s="274" t="str">
        <f>IF(入力!AE25="","",入力!AE25)</f>
        <v>智也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たての</v>
      </c>
      <c r="F21" s="281"/>
      <c r="G21" s="281"/>
      <c r="H21" s="281"/>
      <c r="I21" s="281"/>
      <c r="J21" s="281" t="str">
        <f>IF(入力!K26="","",入力!K26)</f>
        <v>あらた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168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はらだ</v>
      </c>
      <c r="Z21" s="281"/>
      <c r="AA21" s="281"/>
      <c r="AB21" s="281"/>
      <c r="AC21" s="281"/>
      <c r="AD21" s="281" t="str">
        <f>IF(入力!AE26="","",入力!AE26)</f>
        <v>ぎんじ</v>
      </c>
      <c r="AE21" s="281"/>
      <c r="AF21" s="281"/>
      <c r="AG21" s="281"/>
      <c r="AH21" s="282"/>
      <c r="AI21" s="277">
        <f>IF(入力!AJ26="","",入力!AJ26)</f>
        <v>3</v>
      </c>
      <c r="AJ21" s="277"/>
      <c r="AK21" s="275">
        <f>IF(入力!AL26="","",入力!AL26)</f>
        <v>163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舘野</v>
      </c>
      <c r="F22" s="274"/>
      <c r="G22" s="274"/>
      <c r="H22" s="274"/>
      <c r="I22" s="274"/>
      <c r="J22" s="274" t="str">
        <f>IF(入力!K27="","",入力!K27)</f>
        <v>新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原田</v>
      </c>
      <c r="Z22" s="274"/>
      <c r="AA22" s="274"/>
      <c r="AB22" s="274"/>
      <c r="AC22" s="274"/>
      <c r="AD22" s="274" t="str">
        <f>IF(入力!AE27="","",入力!AE27)</f>
        <v>銀士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いいの</v>
      </c>
      <c r="F23" s="281"/>
      <c r="G23" s="281"/>
      <c r="H23" s="281"/>
      <c r="I23" s="281"/>
      <c r="J23" s="281" t="str">
        <f>IF(入力!K28="","",入力!K28)</f>
        <v>たける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175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こやま</v>
      </c>
      <c r="Z23" s="281"/>
      <c r="AA23" s="281"/>
      <c r="AB23" s="281"/>
      <c r="AC23" s="281"/>
      <c r="AD23" s="281" t="str">
        <f>IF(入力!AE28="","",入力!AE28)</f>
        <v>ゆうと</v>
      </c>
      <c r="AE23" s="281"/>
      <c r="AF23" s="281"/>
      <c r="AG23" s="281"/>
      <c r="AH23" s="282"/>
      <c r="AI23" s="277">
        <f>IF(入力!AJ28="","",入力!AJ28)</f>
        <v>3</v>
      </c>
      <c r="AJ23" s="277"/>
      <c r="AK23" s="275">
        <f>IF(入力!AL28="","",入力!AL28)</f>
        <v>166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飯野</v>
      </c>
      <c r="F24" s="274"/>
      <c r="G24" s="274"/>
      <c r="H24" s="274"/>
      <c r="I24" s="274"/>
      <c r="J24" s="274" t="str">
        <f>IF(入力!K29="","",入力!K29)</f>
        <v>太翔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小山</v>
      </c>
      <c r="Z24" s="274"/>
      <c r="AA24" s="274"/>
      <c r="AB24" s="274"/>
      <c r="AC24" s="274"/>
      <c r="AD24" s="274" t="str">
        <f>IF(入力!AE29="","",入力!AE29)</f>
        <v>裕斗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よしかわ</v>
      </c>
      <c r="F25" s="281"/>
      <c r="G25" s="281"/>
      <c r="H25" s="281"/>
      <c r="I25" s="281"/>
      <c r="J25" s="281" t="str">
        <f>IF(入力!K30="","",入力!K30)</f>
        <v>はると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156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おがわ</v>
      </c>
      <c r="Z25" s="281"/>
      <c r="AA25" s="281"/>
      <c r="AB25" s="281"/>
      <c r="AC25" s="281"/>
      <c r="AD25" s="281" t="str">
        <f>IF(入力!AE30="","",入力!AE30)</f>
        <v>けんた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175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吉川</v>
      </c>
      <c r="F26" s="287"/>
      <c r="G26" s="287"/>
      <c r="H26" s="287"/>
      <c r="I26" s="287"/>
      <c r="J26" s="287" t="str">
        <f>IF(入力!K31="","",入力!K31)</f>
        <v>晴翔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小川</v>
      </c>
      <c r="Z26" s="287"/>
      <c r="AA26" s="287"/>
      <c r="AB26" s="287"/>
      <c r="AC26" s="287"/>
      <c r="AD26" s="287" t="str">
        <f>IF(入力!AE31="","",入力!AE31)</f>
        <v>健太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6119</v>
      </c>
      <c r="B7" s="46" t="str">
        <f>入力!$F$3</f>
        <v>秦野市立西中学校</v>
      </c>
      <c r="C7" s="46"/>
      <c r="D7" s="46" t="str">
        <f>IF(入力!$Z$2="","",入力!$Z$2)</f>
        <v>中</v>
      </c>
      <c r="E7" s="46">
        <f>IF(入力!$I$2="","",入力!$I$2)</f>
        <v>1</v>
      </c>
      <c r="F7" s="57" t="str">
        <f>IF(入力!$F$6="","",入力!$F$6)</f>
        <v>259</v>
      </c>
      <c r="G7" s="57" t="str">
        <f>IF(入力!$I$6="","",入力!$I$6)</f>
        <v>1315</v>
      </c>
      <c r="H7" s="46"/>
      <c r="I7" s="46" t="str">
        <f>IF(入力!$L$5="","",入力!$L$5)</f>
        <v>秦野市柳町２－５－１</v>
      </c>
      <c r="J7" s="46"/>
      <c r="K7" s="57" t="str">
        <f>IF(入力!$AB$4="","",入力!$AB$4)</f>
        <v>0463</v>
      </c>
      <c r="L7" s="57" t="str">
        <f>IF(入力!$AG$4="","",入力!$AG$4)</f>
        <v>88</v>
      </c>
      <c r="M7" s="57" t="str">
        <f>IF(入力!$AL$4="","",入力!$AL$4)</f>
        <v>0022</v>
      </c>
      <c r="N7" s="57" t="str">
        <f>IF(入力!$AB$6="","",入力!$AB$6)</f>
        <v>0463</v>
      </c>
      <c r="O7" s="57" t="str">
        <f>IF(入力!$AG$6="","",入力!$AG$6)</f>
        <v>88</v>
      </c>
      <c r="P7" s="57" t="str">
        <f>IF(入力!$AL$6="","",入力!$AL$6)</f>
        <v>1984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岩本</v>
      </c>
      <c r="D16" s="46" t="str">
        <f>IF(入力!$L$13="","",入力!$L$13)</f>
        <v>光司</v>
      </c>
      <c r="E16" s="46" t="str">
        <f>IF(入力!$F$12="","",入力!$F$12)</f>
        <v>いわもと</v>
      </c>
      <c r="F16" s="46" t="str">
        <f>IF(入力!$L$12="","",入力!$L$12)</f>
        <v>こうじ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横倉</v>
      </c>
      <c r="D17" s="46" t="str">
        <f>IF(入力!$AB$13="","",入力!$AB$13)</f>
        <v>優美</v>
      </c>
      <c r="E17" s="46" t="str">
        <f>IF(入力!$V$12="","",入力!$V$12)</f>
        <v>よこくら</v>
      </c>
      <c r="F17" s="46" t="str">
        <f>IF(入力!$AB$12="","",入力!$AB$12)</f>
        <v>ゆみ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片瀬</v>
      </c>
      <c r="D20" s="46" t="str">
        <f>IF(入力!$L$15="","",入力!$L$15)</f>
        <v>謙志</v>
      </c>
      <c r="E20" s="46" t="str">
        <f>IF(入力!$F$14="","",入力!$F$14)</f>
        <v>かたせ</v>
      </c>
      <c r="F20" s="46" t="str">
        <f>IF(入力!$L$14="","",入力!$L$14)</f>
        <v>よしむね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青柳</v>
      </c>
      <c r="D24" s="46" t="str">
        <f>IF(入力!$AB$15="","",入力!$AB$15)</f>
        <v>大雅</v>
      </c>
      <c r="E24" s="46" t="str">
        <f>IF(入力!$V$14="","",入力!$V$14)</f>
        <v>あおやぎ</v>
      </c>
      <c r="F24" s="46" t="str">
        <f>IF(入力!$AB$14="","",入力!$AB$14)</f>
        <v>たいが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青柳</v>
      </c>
      <c r="D53" s="46" t="str">
        <f>IF(入力!K21="","",入力!K21)</f>
        <v>大雅</v>
      </c>
      <c r="E53" s="46" t="str">
        <f>IF(入力!F20="","",入力!F20)</f>
        <v>あおやぎ</v>
      </c>
      <c r="F53" s="46" t="str">
        <f>IF(入力!K20="","",入力!K20)</f>
        <v>たいが</v>
      </c>
      <c r="G53" s="46"/>
      <c r="H53" s="46"/>
      <c r="I53" s="46">
        <f>IF(入力!P20="","",入力!P20)</f>
        <v>3</v>
      </c>
      <c r="J53" s="46">
        <f>IF(入力!R20="","",入力!R20)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牧嶋</v>
      </c>
      <c r="D54" s="46" t="str">
        <f>IF(入力!K23="","",入力!K23)</f>
        <v>駿渡</v>
      </c>
      <c r="E54" s="46" t="str">
        <f>IF(入力!F22="","",入力!F22)</f>
        <v>まきしま</v>
      </c>
      <c r="F54" s="46" t="str">
        <f>IF(入力!K22="","",入力!K22)</f>
        <v>はやと</v>
      </c>
      <c r="G54" s="46"/>
      <c r="H54" s="46"/>
      <c r="I54" s="46">
        <f>IF(入力!P22="","",入力!P22)</f>
        <v>3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小宮</v>
      </c>
      <c r="D55" s="46" t="str">
        <f>IF(入力!K25="","",入力!K25)</f>
        <v>壮太郎</v>
      </c>
      <c r="E55" s="46" t="str">
        <f>IF(入力!F24="","",入力!F24)</f>
        <v>こみや</v>
      </c>
      <c r="F55" s="46" t="str">
        <f>IF(入力!K24="","",入力!K24)</f>
        <v>そうたろう</v>
      </c>
      <c r="G55" s="46"/>
      <c r="H55" s="46"/>
      <c r="I55" s="46">
        <f>IF(入力!P24="","",入力!P24)</f>
        <v>3</v>
      </c>
      <c r="J55" s="46">
        <f>IF(入力!R24="","",入力!R24)</f>
        <v>169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舘野</v>
      </c>
      <c r="D56" s="46" t="str">
        <f>IF(入力!K27="","",入力!K27)</f>
        <v>新</v>
      </c>
      <c r="E56" s="46" t="str">
        <f>IF(入力!F26="","",入力!F26)</f>
        <v>たての</v>
      </c>
      <c r="F56" s="46" t="str">
        <f>IF(入力!K26="","",入力!K26)</f>
        <v>あらた</v>
      </c>
      <c r="G56" s="46"/>
      <c r="H56" s="46"/>
      <c r="I56" s="46">
        <f>IF(入力!P26="","",入力!P26)</f>
        <v>3</v>
      </c>
      <c r="J56" s="46">
        <f>IF(入力!R26="","",入力!R26)</f>
        <v>168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飯野</v>
      </c>
      <c r="D57" s="46" t="str">
        <f>IF(入力!K29="","",入力!K29)</f>
        <v>太翔</v>
      </c>
      <c r="E57" s="46" t="str">
        <f>IF(入力!F28="","",入力!F28)</f>
        <v>いいの</v>
      </c>
      <c r="F57" s="46" t="str">
        <f>IF(入力!K28="","",入力!K28)</f>
        <v>たける</v>
      </c>
      <c r="G57" s="46"/>
      <c r="H57" s="46"/>
      <c r="I57" s="46">
        <f>IF(入力!P28="","",入力!P28)</f>
        <v>3</v>
      </c>
      <c r="J57" s="46">
        <f>IF(入力!R28="","",入力!R28)</f>
        <v>175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吉川</v>
      </c>
      <c r="D58" s="46" t="str">
        <f>IF(入力!K31="","",入力!K31)</f>
        <v>晴翔</v>
      </c>
      <c r="E58" s="46" t="str">
        <f>IF(入力!F30="","",入力!F30)</f>
        <v>よしかわ</v>
      </c>
      <c r="F58" s="46" t="str">
        <f>IF(入力!K30="","",入力!K30)</f>
        <v>はると</v>
      </c>
      <c r="G58" s="46"/>
      <c r="H58" s="46"/>
      <c r="I58" s="46">
        <f>IF(入力!P30="","",入力!P30)</f>
        <v>3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沖中</v>
      </c>
      <c r="D59" s="46" t="str">
        <f>IF(入力!AE21="","",入力!AE21)</f>
        <v>陽</v>
      </c>
      <c r="E59" s="46" t="str">
        <f>IF(入力!Z20="","",入力!Z20)</f>
        <v>おきなか</v>
      </c>
      <c r="F59" s="46" t="str">
        <f>IF(入力!AE20="","",入力!AE20)</f>
        <v>ひなた</v>
      </c>
      <c r="G59" s="46"/>
      <c r="H59" s="46"/>
      <c r="I59" s="46">
        <f>IF(入力!AJ20="","",入力!AJ20)</f>
        <v>3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森</v>
      </c>
      <c r="D60" s="46" t="str">
        <f>IF(入力!AE23="","",入力!AE23)</f>
        <v>あら太</v>
      </c>
      <c r="E60" s="46" t="str">
        <f>IF(入力!Z22="","",入力!Z22)</f>
        <v>もり</v>
      </c>
      <c r="F60" s="46" t="str">
        <f>IF(入力!AE22="","",入力!AE22)</f>
        <v>あらた</v>
      </c>
      <c r="G60" s="46"/>
      <c r="H60" s="46"/>
      <c r="I60" s="46">
        <f>IF(入力!AJ22="","",入力!AJ22)</f>
        <v>3</v>
      </c>
      <c r="J60" s="46">
        <f>IF(入力!AL22="","",入力!AL22)</f>
        <v>163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飯田</v>
      </c>
      <c r="D61" s="46" t="str">
        <f>IF(入力!AE25="","",入力!AE25)</f>
        <v>智也</v>
      </c>
      <c r="E61" s="46" t="str">
        <f>IF(入力!Z24="","",入力!Z24)</f>
        <v>いいだ</v>
      </c>
      <c r="F61" s="46" t="str">
        <f>IF(入力!AE24="","",入力!AE24)</f>
        <v>ともや</v>
      </c>
      <c r="G61" s="46"/>
      <c r="H61" s="46"/>
      <c r="I61" s="46">
        <f>IF(入力!AJ24="","",入力!AJ24)</f>
        <v>3</v>
      </c>
      <c r="J61" s="46">
        <f>IF(入力!AL24="","",入力!AL24)</f>
        <v>164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原田</v>
      </c>
      <c r="D62" s="46" t="str">
        <f>IF(入力!AE27="","",入力!AE27)</f>
        <v>銀士</v>
      </c>
      <c r="E62" s="46" t="str">
        <f>IF(入力!Z26="","",入力!Z26)</f>
        <v>はらだ</v>
      </c>
      <c r="F62" s="46" t="str">
        <f>IF(入力!AE26="","",入力!AE26)</f>
        <v>ぎんじ</v>
      </c>
      <c r="G62" s="46"/>
      <c r="H62" s="46"/>
      <c r="I62" s="46">
        <f>IF(入力!AJ26="","",入力!AJ26)</f>
        <v>3</v>
      </c>
      <c r="J62" s="46">
        <f>IF(入力!AL26="","",入力!AL26)</f>
        <v>163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小山</v>
      </c>
      <c r="D63" s="46" t="str">
        <f>IF(入力!AE29="","",入力!AE29)</f>
        <v>裕斗</v>
      </c>
      <c r="E63" s="46" t="str">
        <f>IF(入力!Z28="","",入力!Z28)</f>
        <v>こやま</v>
      </c>
      <c r="F63" s="46" t="str">
        <f>IF(入力!AE28="","",入力!AE28)</f>
        <v>ゆうと</v>
      </c>
      <c r="G63" s="46"/>
      <c r="H63" s="46"/>
      <c r="I63" s="46">
        <f>IF(入力!AJ28="","",入力!AJ28)</f>
        <v>3</v>
      </c>
      <c r="J63" s="46">
        <f>IF(入力!AL28="","",入力!AL28)</f>
        <v>166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小川</v>
      </c>
      <c r="D64" s="46" t="str">
        <f>IF(入力!AE31="","",入力!AE31)</f>
        <v>健太</v>
      </c>
      <c r="E64" s="46" t="str">
        <f>IF(入力!Z30="","",入力!Z30)</f>
        <v>おがわ</v>
      </c>
      <c r="F64" s="46" t="str">
        <f>IF(入力!AE30="","",入力!AE30)</f>
        <v>けんた</v>
      </c>
      <c r="G64" s="46"/>
      <c r="H64" s="46"/>
      <c r="I64" s="46">
        <f>IF(入力!AJ30="","",入力!AJ30)</f>
        <v>2</v>
      </c>
      <c r="J64" s="46">
        <f>IF(入力!AL30="","",入力!AL30)</f>
        <v>175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秦野市教育委員会</cp:lastModifiedBy>
  <cp:lastPrinted>2015-10-24T01:53:31Z</cp:lastPrinted>
  <dcterms:created xsi:type="dcterms:W3CDTF">2006-11-03T01:52:14Z</dcterms:created>
  <dcterms:modified xsi:type="dcterms:W3CDTF">2018-05-05T05:23:50Z</dcterms:modified>
</cp:coreProperties>
</file>