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.HADANO-EDU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<sst xmlns="http://schemas.openxmlformats.org/spreadsheetml/2006/main" count="1452" uniqueCount="747">
  <si>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</si>
  <si>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</si>
  <si>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</si>
  <si>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</si>
  <si>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</si>
  <si>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</si>
  <si>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</si>
  <si>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</si>
  <si>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</si>
  <si>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</si>
  <si>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</si>
  <si>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</si>
  <si>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</si>
  <si>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</si>
  <si>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</si>
  <si>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</si>
  <si>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</si>
  <si>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</si>
  <si>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</si>
  <si>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</si>
  <si>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</si>
  <si>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</si>
  <si>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</si>
  <si>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</si>
  <si>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</si>
  <si>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</si>
  <si>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</si>
  <si>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</si>
  <si>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</si>
  <si>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</si>
  <si>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</si>
  <si>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</si>
  <si>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</si>
  <si>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</si>
  <si>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</si>
  <si>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</si>
  <si>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</si>
  <si>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</si>
  <si>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</si>
  <si>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</si>
  <si>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</si>
  <si>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</si>
  <si>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</si>
  <si>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</si>
  <si>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</si>
  <si>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</si>
  <si>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</si>
  <si>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</si>
  <si>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</si>
  <si>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</si>
  <si>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</si>
  <si>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</si>
  <si>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</si>
  <si>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</si>
  <si>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</si>
  <si>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</si>
  <si>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</si>
  <si>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</si>
  <si>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</si>
  <si>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</si>
  <si>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</si>
  <si>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</si>
  <si>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</si>
  <si>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</si>
  <si>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</si>
  <si>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</si>
  <si>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</si>
  <si>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</si>
  <si>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</si>
  <si>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</si>
  <si>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</si>
  <si>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</si>
  <si>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</si>
  <si>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</si>
  <si>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</si>
  <si>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</si>
  <si>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</si>
  <si>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</si>
  <si>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</si>
  <si>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</si>
  <si>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</si>
  <si>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</si>
  <si>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</si>
  <si>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</si>
  <si>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</si>
  <si>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</si>
  <si>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</si>
  <si>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</si>
  <si>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</si>
  <si>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</si>
  <si>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</si>
  <si>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</si>
  <si>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</si>
  <si>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</si>
  <si>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</si>
  <si>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</si>
  <si>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</si>
  <si>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</si>
  <si>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</si>
  <si>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</si>
  <si>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</si>
  <si>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</si>
  <si>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</si>
  <si>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</si>
  <si>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</si>
  <si>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</si>
  <si>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</si>
  <si>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</si>
  <si>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</si>
  <si>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</si>
  <si>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</si>
  <si>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</si>
  <si>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</si>
  <si>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</si>
  <si>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</si>
  <si>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</si>
  <si>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</si>
  <si>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</si>
  <si>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</si>
  <si>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</si>
  <si>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</si>
  <si>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</si>
  <si>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</si>
  <si>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</si>
  <si>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</si>
  <si>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</si>
  <si>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</si>
  <si>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</si>
  <si>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</si>
  <si>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</si>
  <si>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</si>
  <si>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</si>
  <si>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</si>
  <si>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</si>
  <si>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</si>
  <si>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</si>
  <si>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</si>
  <si>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</si>
  <si>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</si>
  <si>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</si>
  <si>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</si>
  <si>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</si>
  <si>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</si>
  <si>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</si>
  <si>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</si>
  <si>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</si>
  <si>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</si>
  <si>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</si>
  <si>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</si>
  <si>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</si>
  <si>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</si>
  <si>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</si>
  <si>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</si>
  <si>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</si>
  <si>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</si>
  <si>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</si>
  <si>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</si>
  <si>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</si>
  <si>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</si>
  <si>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</si>
  <si>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</si>
  <si>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</si>
  <si>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</si>
  <si>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</si>
  <si>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</si>
  <si>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</si>
  <si>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</si>
  <si>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</si>
  <si>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</si>
  <si>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</si>
  <si>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</si>
  <si>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</si>
  <si>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</si>
  <si>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</si>
  <si>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</si>
  <si>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</si>
  <si>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</si>
  <si>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</si>
  <si>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</si>
  <si>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</si>
  <si>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</si>
  <si>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</si>
  <si>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</si>
  <si>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</si>
  <si>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</si>
  <si>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</si>
  <si>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</si>
  <si>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</si>
  <si>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</si>
  <si>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</si>
  <si>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</si>
  <si>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</si>
  <si>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</si>
  <si>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</si>
  <si>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</si>
  <si>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</si>
  <si>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</si>
  <si>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</si>
  <si>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</si>
  <si>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</si>
  <si>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</si>
  <si>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</si>
  <si>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</si>
  <si>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</si>
  <si>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</si>
  <si>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</si>
  <si>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</si>
  <si>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</si>
  <si>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</si>
  <si>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</si>
  <si>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</si>
  <si>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</si>
  <si>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</si>
  <si>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</si>
  <si>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</si>
  <si>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</si>
  <si>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</si>
  <si>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</si>
  <si>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</si>
  <si>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</si>
  <si>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</si>
  <si>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</si>
  <si>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</si>
  <si>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</si>
  <si>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</si>
  <si>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</si>
  <si>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</si>
  <si>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</si>
  <si>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</si>
  <si>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</si>
  <si>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</si>
  <si>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</si>
  <si>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</si>
  <si>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</si>
  <si>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</si>
  <si>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</si>
  <si>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</si>
  <si>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</si>
  <si>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</si>
  <si>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</si>
  <si>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</si>
  <si>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</si>
  <si>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</si>
  <si>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</si>
  <si>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</si>
  <si>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</si>
  <si>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</si>
  <si>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</si>
  <si>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</si>
  <si>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</si>
  <si>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</si>
  <si>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</si>
  <si>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</si>
  <si>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</si>
  <si>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</si>
  <si>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</si>
  <si>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</si>
  <si>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</si>
  <si>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</si>
  <si>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</si>
  <si>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</si>
  <si>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</si>
  <si>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</si>
  <si>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</si>
  <si>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</si>
  <si>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</si>
  <si>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</si>
  <si>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</si>
  <si>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</si>
  <si>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</si>
  <si>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</si>
  <si>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</si>
  <si>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</si>
  <si>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</si>
  <si>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</si>
  <si>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</si>
  <si>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</si>
  <si>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</si>
  <si>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</si>
  <si>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</si>
  <si>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</si>
  <si>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</si>
  <si>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</si>
  <si>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</si>
  <si>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</si>
  <si>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</si>
  <si>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</si>
  <si>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</si>
  <si>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</si>
  <si>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</si>
  <si>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</si>
  <si>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</si>
  <si>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</si>
  <si>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</si>
  <si>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</si>
  <si>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</si>
  <si>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</si>
  <si>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</si>
  <si>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</si>
  <si>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</si>
  <si>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</si>
  <si>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</si>
  <si>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</si>
  <si>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</si>
  <si>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</si>
  <si>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</si>
  <si>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</si>
  <si>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</si>
  <si>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</si>
  <si>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</si>
  <si>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</si>
  <si>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</si>
  <si>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</si>
  <si>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</si>
  <si>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</si>
  <si>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</si>
  <si>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</si>
  <si>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</si>
  <si>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</si>
  <si>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</si>
  <si>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</si>
  <si>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</si>
  <si>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</si>
  <si>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</si>
  <si>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</si>
  <si>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</si>
  <si>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</si>
  <si>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</si>
  <si>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</si>
  <si>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</si>
  <si>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</si>
  <si>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</si>
  <si>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</si>
  <si>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</si>
  <si>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</si>
  <si>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</si>
  <si>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</si>
  <si>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</si>
  <si>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</si>
  <si>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</si>
  <si>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</si>
  <si>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</si>
  <si>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</si>
  <si>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</si>
  <si>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</si>
  <si>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</si>
  <si>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</si>
  <si>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</si>
  <si>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</si>
  <si>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</si>
  <si>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</si>
  <si>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</si>
  <si>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</si>
  <si>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</si>
  <si>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</si>
  <si>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</si>
  <si>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</si>
  <si>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</si>
  <si>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</si>
  <si>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</si>
  <si>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</si>
  <si>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</si>
  <si>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</si>
  <si>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</si>
  <si>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</si>
  <si>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</si>
  <si>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</si>
  <si>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</si>
  <si>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</si>
  <si>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</si>
  <si>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</si>
  <si>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</si>
  <si>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</si>
  <si>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</si>
  <si>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</si>
  <si>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</si>
  <si>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</si>
  <si>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</si>
  <si>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</si>
  <si>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</si>
  <si>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</si>
  <si>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</si>
  <si>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</si>
  <si>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</si>
  <si>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</si>
  <si>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</si>
  <si>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</si>
  <si>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</si>
  <si>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</si>
  <si>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</si>
  <si>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</si>
  <si>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</si>
  <si>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</si>
  <si>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</si>
  <si>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</si>
  <si>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</si>
  <si>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</si>
  <si>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</si>
  <si>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</si>
  <si>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</si>
  <si>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</si>
  <si>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</si>
  <si>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</si>
  <si>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</si>
  <si>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</si>
  <si>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</si>
  <si>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</si>
  <si>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</si>
  <si>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</si>
  <si>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</si>
  <si>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</si>
  <si>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</si>
  <si>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</si>
  <si>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</si>
  <si>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</si>
  <si>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</si>
  <si>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</si>
  <si>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</si>
  <si>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</si>
  <si>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</si>
  <si>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</si>
  <si>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</si>
  <si>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</si>
  <si>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</si>
  <si>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</si>
  <si>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</si>
  <si>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</si>
  <si>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</si>
  <si>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</si>
  <si>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</si>
  <si>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</si>
  <si>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</si>
  <si>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</si>
  <si>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</si>
  <si>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</si>
  <si>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</si>
  <si>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</si>
  <si>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</si>
  <si>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</si>
  <si>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</si>
  <si>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</si>
  <si>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</si>
  <si>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</si>
  <si>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</si>
  <si>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</si>
  <si>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</si>
  <si>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</si>
  <si>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</si>
  <si>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</si>
  <si>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</si>
  <si>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</si>
  <si>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</si>
  <si>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</si>
  <si>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</si>
  <si>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</si>
  <si>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</si>
  <si>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</si>
  <si>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</si>
  <si>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</si>
  <si>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</si>
  <si>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</si>
  <si>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</si>
  <si>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</si>
  <si>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</si>
  <si>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</si>
  <si>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</si>
  <si>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</si>
  <si>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</si>
  <si>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</si>
  <si>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</si>
  <si>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</si>
  <si>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</si>
  <si>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</si>
  <si>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</si>
  <si>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</si>
  <si>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</si>
  <si>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</si>
  <si>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</si>
  <si>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</si>
  <si>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</si>
  <si>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</si>
  <si>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</si>
  <si>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</si>
  <si>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</si>
  <si>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</si>
  <si>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</si>
  <si>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</si>
  <si>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</si>
  <si>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</si>
  <si>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</si>
  <si>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</si>
  <si>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</si>
  <si>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</si>
  <si>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</si>
  <si>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</si>
  <si>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</si>
  <si>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</si>
  <si>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</si>
  <si>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</si>
  <si>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</si>
  <si>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</si>
  <si>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</si>
  <si>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</si>
  <si>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</si>
  <si>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</si>
  <si>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</si>
  <si>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</si>
  <si>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</si>
  <si>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</si>
  <si>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</si>
  <si>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</si>
  <si>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</si>
  <si>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</si>
  <si>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</si>
  <si>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</si>
  <si>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</si>
  <si>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</si>
  <si>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</si>
  <si>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</si>
  <si>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</si>
  <si>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</si>
  <si>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</si>
  <si>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</si>
  <si>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</si>
  <si>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</si>
  <si>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</si>
  <si>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</si>
  <si>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</si>
  <si>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</si>
  <si>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</si>
  <si>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</si>
  <si>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</si>
  <si>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</si>
  <si>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</si>
  <si>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</si>
  <si>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</si>
  <si>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</si>
  <si>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</si>
  <si>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</si>
  <si>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</si>
  <si>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</si>
  <si>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</si>
  <si>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</si>
  <si>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</si>
  <si>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</si>
  <si>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</si>
  <si>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</si>
  <si>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</si>
  <si>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</si>
  <si>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</si>
  <si>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</si>
  <si>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</si>
  <si>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</si>
  <si>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</si>
  <si>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</si>
  <si>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</si>
  <si>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</si>
  <si>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</si>
  <si>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</si>
  <si>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</si>
  <si>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</si>
  <si>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</si>
  <si>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</si>
  <si>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</si>
  <si>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</si>
  <si>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</si>
  <si>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</si>
  <si>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</si>
  <si>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</si>
  <si>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</si>
  <si>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</si>
  <si>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</si>
  <si>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</si>
  <si>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</si>
  <si>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</si>
  <si>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</si>
  <si>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</si>
  <si>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</si>
  <si>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</si>
  <si>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</si>
  <si>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</si>
  <si>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</si>
  <si>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</si>
  <si>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</si>
  <si>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</si>
  <si>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</si>
  <si>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</si>
  <si>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</si>
  <si>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</si>
  <si>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</si>
  <si>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</si>
  <si>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</si>
  <si>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</si>
  <si>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</si>
  <si>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</si>
  <si>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</si>
  <si>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</si>
  <si>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</si>
  <si>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</si>
  <si>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</si>
  <si>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</si>
  <si>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</si>
  <si>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</si>
  <si>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</si>
  <si>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</si>
  <si>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</si>
  <si>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</si>
  <si>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</si>
  <si>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</si>
  <si>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</si>
  <si>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</si>
  <si>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</si>
  <si>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</si>
  <si>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</si>
  <si>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</si>
  <si>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</si>
  <si>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</si>
  <si>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</si>
  <si>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</si>
  <si>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</si>
  <si>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</si>
  <si>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</si>
  <si>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</si>
  <si>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</si>
  <si>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</si>
  <si>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</si>
  <si>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</si>
  <si>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</si>
  <si>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</si>
  <si>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</si>
  <si>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</si>
  <si>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</si>
  <si>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</si>
  <si>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</si>
  <si>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</si>
  <si>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</si>
  <si>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</si>
  <si>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</si>
  <si>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</si>
  <si>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</si>
  <si>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</si>
  <si>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</si>
  <si>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</si>
  <si>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</si>
  <si>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</si>
  <si>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</si>
  <si>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</si>
  <si>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</si>
  <si>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</si>
  <si>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</si>
  <si>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</si>
  <si>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</si>
  <si>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</si>
  <si>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</si>
  <si>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</si>
  <si>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</si>
  <si>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</si>
  <si>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</si>
  <si>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</si>
  <si>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</si>
  <si>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</si>
  <si>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</si>
  <si>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</si>
  <si>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</si>
  <si>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</si>
  <si>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</si>
  <si>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</si>
  <si>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</si>
  <si>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</si>
  <si>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</si>
  <si>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</si>
  <si>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</si>
  <si>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</si>
  <si>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</si>
  <si>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</si>
  <si>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</si>
  <si>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</si>
  <si>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</si>
  <si>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</si>
  <si>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</si>
  <si>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</si>
  <si>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</si>
  <si>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</si>
  <si>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</si>
  <si>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</si>
  <si>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</si>
  <si>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</si>
  <si>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88</t>
    <phoneticPr fontId="2"/>
  </si>
  <si>
    <t>0022</t>
    <phoneticPr fontId="2"/>
  </si>
  <si>
    <t>0463</t>
    <phoneticPr fontId="2"/>
  </si>
  <si>
    <t>88</t>
    <phoneticPr fontId="2"/>
  </si>
  <si>
    <t>1984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</si>
  <si>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</si>
  <si>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</si>
  <si>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</si>
  <si>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いわもと</t>
    <phoneticPr fontId="2"/>
  </si>
  <si>
    <t>こうじ</t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</si>
  <si>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</si>
  <si>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</si>
  <si>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よこくら</t>
    <phoneticPr fontId="2"/>
  </si>
  <si>
    <t>ゆみ</t>
    <phoneticPr fontId="2"/>
  </si>
  <si>
    <t>横倉</t>
    <rPh sb="0" eb="2">
      <t>ヨコクラ</t>
    </rPh>
    <phoneticPr fontId="2"/>
  </si>
  <si>
    <t>優美</t>
    <rPh sb="0" eb="1">
      <t>ユウ</t>
    </rPh>
    <rPh sb="1" eb="2">
      <t>ビ</t>
    </rPh>
    <phoneticPr fontId="2"/>
  </si>
  <si>
    <t>むらかみ</t>
    <phoneticPr fontId="2"/>
  </si>
  <si>
    <t>ともき</t>
    <phoneticPr fontId="2"/>
  </si>
  <si>
    <t>村上</t>
    <rPh sb="0" eb="2">
      <t>ムラカミ</t>
    </rPh>
    <phoneticPr fontId="2"/>
  </si>
  <si>
    <t>知輝</t>
    <rPh sb="0" eb="1">
      <t>トモ</t>
    </rPh>
    <rPh sb="1" eb="2">
      <t>カガヤ</t>
    </rPh>
    <phoneticPr fontId="2"/>
  </si>
  <si>
    <t>ともき</t>
    <phoneticPr fontId="2"/>
  </si>
  <si>
    <t>つゆき</t>
    <phoneticPr fontId="2"/>
  </si>
  <si>
    <t>りょういち</t>
    <phoneticPr fontId="2"/>
  </si>
  <si>
    <t>露木</t>
    <rPh sb="0" eb="2">
      <t>ツユキ</t>
    </rPh>
    <phoneticPr fontId="2"/>
  </si>
  <si>
    <t>亮一</t>
    <rPh sb="0" eb="2">
      <t>リョウイチ</t>
    </rPh>
    <phoneticPr fontId="2"/>
  </si>
  <si>
    <t>いいの</t>
    <phoneticPr fontId="2"/>
  </si>
  <si>
    <t>こうだい</t>
    <phoneticPr fontId="2"/>
  </si>
  <si>
    <t>飯野</t>
    <rPh sb="0" eb="2">
      <t>イイノ</t>
    </rPh>
    <phoneticPr fontId="2"/>
  </si>
  <si>
    <t>煌大</t>
    <rPh sb="0" eb="1">
      <t>コウ</t>
    </rPh>
    <rPh sb="1" eb="2">
      <t>ダイ</t>
    </rPh>
    <phoneticPr fontId="2"/>
  </si>
  <si>
    <t>いいじま</t>
    <phoneticPr fontId="2"/>
  </si>
  <si>
    <t>りゅうと</t>
    <phoneticPr fontId="2"/>
  </si>
  <si>
    <t>飯島</t>
    <rPh sb="0" eb="2">
      <t>イイジマ</t>
    </rPh>
    <phoneticPr fontId="2"/>
  </si>
  <si>
    <t>瑠士</t>
    <rPh sb="0" eb="1">
      <t>ル</t>
    </rPh>
    <rPh sb="1" eb="2">
      <t>シ</t>
    </rPh>
    <phoneticPr fontId="2"/>
  </si>
  <si>
    <t>あべ</t>
    <phoneticPr fontId="2"/>
  </si>
  <si>
    <t>たつき</t>
    <phoneticPr fontId="2"/>
  </si>
  <si>
    <t>阿部</t>
    <rPh sb="0" eb="2">
      <t>アベ</t>
    </rPh>
    <phoneticPr fontId="2"/>
  </si>
  <si>
    <t>竜希</t>
    <rPh sb="0" eb="2">
      <t>タツキ</t>
    </rPh>
    <phoneticPr fontId="2"/>
  </si>
  <si>
    <t>あきやま</t>
    <phoneticPr fontId="2"/>
  </si>
  <si>
    <t>こうき</t>
    <phoneticPr fontId="2"/>
  </si>
  <si>
    <t>秋山</t>
    <rPh sb="0" eb="2">
      <t>アキヤマ</t>
    </rPh>
    <phoneticPr fontId="2"/>
  </si>
  <si>
    <t>晃毅</t>
    <rPh sb="0" eb="1">
      <t>コウ</t>
    </rPh>
    <rPh sb="1" eb="2">
      <t>キ</t>
    </rPh>
    <phoneticPr fontId="2"/>
  </si>
  <si>
    <t>かたの</t>
    <phoneticPr fontId="2"/>
  </si>
  <si>
    <t>はると</t>
    <phoneticPr fontId="2"/>
  </si>
  <si>
    <t>片野</t>
    <rPh sb="0" eb="2">
      <t>カタノ</t>
    </rPh>
    <phoneticPr fontId="2"/>
  </si>
  <si>
    <t>晴翔</t>
    <rPh sb="0" eb="1">
      <t>ハル</t>
    </rPh>
    <rPh sb="1" eb="2">
      <t>ショウ</t>
    </rPh>
    <phoneticPr fontId="2"/>
  </si>
  <si>
    <t>あいはら</t>
    <phoneticPr fontId="2"/>
  </si>
  <si>
    <t>けいが</t>
    <phoneticPr fontId="2"/>
  </si>
  <si>
    <t>相原</t>
    <rPh sb="0" eb="2">
      <t>アイハラ</t>
    </rPh>
    <phoneticPr fontId="2"/>
  </si>
  <si>
    <t>慶我</t>
    <rPh sb="0" eb="1">
      <t>ケイ</t>
    </rPh>
    <rPh sb="1" eb="2">
      <t>ガ</t>
    </rPh>
    <phoneticPr fontId="2"/>
  </si>
  <si>
    <t>いけや</t>
    <phoneticPr fontId="2"/>
  </si>
  <si>
    <t>ゆづき</t>
    <phoneticPr fontId="2"/>
  </si>
  <si>
    <t>池谷</t>
    <rPh sb="0" eb="2">
      <t>イケヤ</t>
    </rPh>
    <phoneticPr fontId="2"/>
  </si>
  <si>
    <t>佑月</t>
    <rPh sb="0" eb="1">
      <t>ユウ</t>
    </rPh>
    <rPh sb="1" eb="2">
      <t>ツキ</t>
    </rPh>
    <phoneticPr fontId="2"/>
  </si>
  <si>
    <t>おおた</t>
    <phoneticPr fontId="2"/>
  </si>
  <si>
    <t>太田</t>
    <rPh sb="0" eb="2">
      <t>オオタ</t>
    </rPh>
    <phoneticPr fontId="2"/>
  </si>
  <si>
    <t>皓貴</t>
    <rPh sb="0" eb="1">
      <t>コウ</t>
    </rPh>
    <rPh sb="1" eb="2">
      <t>キ</t>
    </rPh>
    <phoneticPr fontId="2"/>
  </si>
  <si>
    <t>ささじま</t>
    <phoneticPr fontId="2"/>
  </si>
  <si>
    <t>ともや</t>
    <phoneticPr fontId="2"/>
  </si>
  <si>
    <t>笹島</t>
    <rPh sb="0" eb="2">
      <t>ササジマ</t>
    </rPh>
    <phoneticPr fontId="2"/>
  </si>
  <si>
    <t>知矢</t>
    <rPh sb="0" eb="1">
      <t>トモ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</si>
</sst>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K29" sqref="K29:O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6119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秦野市立西中学校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697</v>
      </c>
      <c r="G13" s="264"/>
      <c r="H13" s="264"/>
      <c r="I13" s="264"/>
      <c r="J13" s="289"/>
      <c r="K13" s="264" t="s">
        <v>698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701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/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705</v>
      </c>
      <c r="AA16" s="264"/>
      <c r="AB16" s="264"/>
      <c r="AC16" s="264"/>
      <c r="AD16" s="289"/>
      <c r="AE16" s="264" t="s">
        <v>706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707</v>
      </c>
      <c r="L22" s="194"/>
      <c r="M22" s="194"/>
      <c r="N22" s="194"/>
      <c r="O22" s="195"/>
      <c r="P22" s="191">
        <v>2</v>
      </c>
      <c r="Q22" s="191"/>
      <c r="R22" s="196">
        <v>162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728</v>
      </c>
      <c r="AA22" s="194"/>
      <c r="AB22" s="194"/>
      <c r="AC22" s="194"/>
      <c r="AD22" s="194"/>
      <c r="AE22" s="194" t="s">
        <v>729</v>
      </c>
      <c r="AF22" s="194"/>
      <c r="AG22" s="194"/>
      <c r="AH22" s="194"/>
      <c r="AI22" s="195"/>
      <c r="AJ22" s="191">
        <v>1</v>
      </c>
      <c r="AK22" s="191"/>
      <c r="AL22" s="196">
        <v>148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705</v>
      </c>
      <c r="G23" s="209"/>
      <c r="H23" s="209"/>
      <c r="I23" s="209"/>
      <c r="J23" s="209"/>
      <c r="K23" s="209" t="s">
        <v>706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730</v>
      </c>
      <c r="AA23" s="209"/>
      <c r="AB23" s="209"/>
      <c r="AC23" s="209"/>
      <c r="AD23" s="209"/>
      <c r="AE23" s="209" t="s">
        <v>731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708</v>
      </c>
      <c r="G24" s="162"/>
      <c r="H24" s="162"/>
      <c r="I24" s="162"/>
      <c r="J24" s="162"/>
      <c r="K24" s="162" t="s">
        <v>709</v>
      </c>
      <c r="L24" s="162"/>
      <c r="M24" s="162"/>
      <c r="N24" s="162"/>
      <c r="O24" s="163"/>
      <c r="P24" s="203">
        <v>2</v>
      </c>
      <c r="Q24" s="203"/>
      <c r="R24" s="205">
        <v>162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732</v>
      </c>
      <c r="AA24" s="162"/>
      <c r="AB24" s="162"/>
      <c r="AC24" s="162"/>
      <c r="AD24" s="162"/>
      <c r="AE24" s="162" t="s">
        <v>733</v>
      </c>
      <c r="AF24" s="162"/>
      <c r="AG24" s="162"/>
      <c r="AH24" s="162"/>
      <c r="AI24" s="163"/>
      <c r="AJ24" s="203">
        <v>1</v>
      </c>
      <c r="AK24" s="203"/>
      <c r="AL24" s="205">
        <v>151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734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161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736</v>
      </c>
      <c r="AA26" s="162"/>
      <c r="AB26" s="162"/>
      <c r="AC26" s="162"/>
      <c r="AD26" s="162"/>
      <c r="AE26" s="162" t="s">
        <v>737</v>
      </c>
      <c r="AF26" s="162"/>
      <c r="AG26" s="162"/>
      <c r="AH26" s="162"/>
      <c r="AI26" s="163"/>
      <c r="AJ26" s="203">
        <v>1</v>
      </c>
      <c r="AK26" s="203"/>
      <c r="AL26" s="205">
        <v>142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738</v>
      </c>
      <c r="AA27" s="216"/>
      <c r="AB27" s="216"/>
      <c r="AC27" s="216"/>
      <c r="AD27" s="216"/>
      <c r="AE27" s="216" t="s">
        <v>739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716</v>
      </c>
      <c r="G28" s="162"/>
      <c r="H28" s="162"/>
      <c r="I28" s="162"/>
      <c r="J28" s="162"/>
      <c r="K28" s="162" t="s">
        <v>717</v>
      </c>
      <c r="L28" s="162"/>
      <c r="M28" s="162"/>
      <c r="N28" s="162"/>
      <c r="O28" s="163"/>
      <c r="P28" s="203">
        <v>2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725</v>
      </c>
      <c r="AF28" s="162"/>
      <c r="AG28" s="162"/>
      <c r="AH28" s="162"/>
      <c r="AI28" s="163"/>
      <c r="AJ28" s="203">
        <v>1</v>
      </c>
      <c r="AK28" s="203"/>
      <c r="AL28" s="205">
        <v>149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718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741</v>
      </c>
      <c r="AA29" s="216"/>
      <c r="AB29" s="216"/>
      <c r="AC29" s="216"/>
      <c r="AD29" s="216"/>
      <c r="AE29" s="216" t="s">
        <v>742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720</v>
      </c>
      <c r="G30" s="162"/>
      <c r="H30" s="162"/>
      <c r="I30" s="162"/>
      <c r="J30" s="162"/>
      <c r="K30" s="162" t="s">
        <v>721</v>
      </c>
      <c r="L30" s="162"/>
      <c r="M30" s="162"/>
      <c r="N30" s="162"/>
      <c r="O30" s="163"/>
      <c r="P30" s="203">
        <v>2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743</v>
      </c>
      <c r="AA30" s="162"/>
      <c r="AB30" s="162"/>
      <c r="AC30" s="162"/>
      <c r="AD30" s="162"/>
      <c r="AE30" s="162" t="s">
        <v>744</v>
      </c>
      <c r="AF30" s="162"/>
      <c r="AG30" s="162"/>
      <c r="AH30" s="162"/>
      <c r="AI30" s="163"/>
      <c r="AJ30" s="203">
        <v>1</v>
      </c>
      <c r="AK30" s="203"/>
      <c r="AL30" s="205">
        <v>144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722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745</v>
      </c>
      <c r="AA31" s="216"/>
      <c r="AB31" s="216"/>
      <c r="AC31" s="216"/>
      <c r="AD31" s="216"/>
      <c r="AE31" s="216" t="s">
        <v>746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724</v>
      </c>
      <c r="G32" s="162"/>
      <c r="H32" s="162"/>
      <c r="I32" s="162"/>
      <c r="J32" s="162"/>
      <c r="K32" s="162" t="s">
        <v>725</v>
      </c>
      <c r="L32" s="162"/>
      <c r="M32" s="162"/>
      <c r="N32" s="162"/>
      <c r="O32" s="163"/>
      <c r="P32" s="203">
        <v>1</v>
      </c>
      <c r="Q32" s="203"/>
      <c r="R32" s="205">
        <v>150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/>
      <c r="AO32" s="241"/>
    </row>
    <row r="33" spans="2:43" ht="30" customHeight="1" thickBot="1">
      <c r="B33" s="220"/>
      <c r="C33" s="221"/>
      <c r="D33" s="222"/>
      <c r="E33" s="222"/>
      <c r="F33" s="152" t="s">
        <v>726</v>
      </c>
      <c r="G33" s="153"/>
      <c r="H33" s="153"/>
      <c r="I33" s="153"/>
      <c r="J33" s="153"/>
      <c r="K33" s="153" t="s">
        <v>727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6119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秦野市立西中学校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いわもと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岩本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むらかみ</v>
      </c>
      <c r="F15" s="322"/>
      <c r="G15" s="322"/>
      <c r="H15" s="322"/>
      <c r="I15" s="322"/>
      <c r="J15" s="322" t="str">
        <f>IF(入力!K22="","",入力!K22)</f>
        <v>ともき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かたの</v>
      </c>
      <c r="Z15" s="322"/>
      <c r="AA15" s="322"/>
      <c r="AB15" s="322"/>
      <c r="AC15" s="322"/>
      <c r="AD15" s="322" t="str">
        <f>IF(入力!AE22="","",入力!AE22)</f>
        <v>はると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148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村上</v>
      </c>
      <c r="F16" s="337"/>
      <c r="G16" s="337"/>
      <c r="H16" s="337"/>
      <c r="I16" s="337"/>
      <c r="J16" s="337" t="str">
        <f>IF(入力!K23="","",入力!K23)</f>
        <v>知輝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片野</v>
      </c>
      <c r="Z16" s="337"/>
      <c r="AA16" s="337"/>
      <c r="AB16" s="337"/>
      <c r="AC16" s="337"/>
      <c r="AD16" s="337" t="str">
        <f>IF(入力!AE23="","",入力!AE23)</f>
        <v>晴翔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つゆき</v>
      </c>
      <c r="F17" s="308"/>
      <c r="G17" s="308"/>
      <c r="H17" s="308"/>
      <c r="I17" s="308"/>
      <c r="J17" s="308" t="str">
        <f>IF(入力!K24="","",入力!K24)</f>
        <v>りょういち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あいはら</v>
      </c>
      <c r="Z17" s="308"/>
      <c r="AA17" s="308"/>
      <c r="AB17" s="308"/>
      <c r="AC17" s="308"/>
      <c r="AD17" s="308" t="str">
        <f>IF(入力!AE24="","",入力!AE24)</f>
        <v>けいが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151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露木</v>
      </c>
      <c r="F18" s="301"/>
      <c r="G18" s="301"/>
      <c r="H18" s="301"/>
      <c r="I18" s="301"/>
      <c r="J18" s="301" t="str">
        <f>IF(入力!K25="","",入力!K25)</f>
        <v>亮一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相原</v>
      </c>
      <c r="Z18" s="301"/>
      <c r="AA18" s="301"/>
      <c r="AB18" s="301"/>
      <c r="AC18" s="301"/>
      <c r="AD18" s="301" t="str">
        <f>IF(入力!AE25="","",入力!AE25)</f>
        <v>慶我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いいの</v>
      </c>
      <c r="F19" s="308"/>
      <c r="G19" s="308"/>
      <c r="H19" s="308"/>
      <c r="I19" s="308"/>
      <c r="J19" s="308" t="str">
        <f>IF(入力!K26="","",入力!K26)</f>
        <v>こうだい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いけや</v>
      </c>
      <c r="Z19" s="308"/>
      <c r="AA19" s="308"/>
      <c r="AB19" s="308"/>
      <c r="AC19" s="308"/>
      <c r="AD19" s="308" t="str">
        <f>IF(入力!AE26="","",入力!AE26)</f>
        <v>ゆづき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142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飯野</v>
      </c>
      <c r="F20" s="301"/>
      <c r="G20" s="301"/>
      <c r="H20" s="301"/>
      <c r="I20" s="301"/>
      <c r="J20" s="301" t="str">
        <f>IF(入力!K27="","",入力!K27)</f>
        <v>煌大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池谷</v>
      </c>
      <c r="Z20" s="301"/>
      <c r="AA20" s="301"/>
      <c r="AB20" s="301"/>
      <c r="AC20" s="301"/>
      <c r="AD20" s="301" t="str">
        <f>IF(入力!AE27="","",入力!AE27)</f>
        <v>佑月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いいじま</v>
      </c>
      <c r="F21" s="308"/>
      <c r="G21" s="308"/>
      <c r="H21" s="308"/>
      <c r="I21" s="308"/>
      <c r="J21" s="308" t="str">
        <f>IF(入力!K28="","",入力!K28)</f>
        <v>りゅうと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おおた</v>
      </c>
      <c r="Z21" s="308"/>
      <c r="AA21" s="308"/>
      <c r="AB21" s="308"/>
      <c r="AC21" s="308"/>
      <c r="AD21" s="308" t="str">
        <f>IF(入力!AE28="","",入力!AE28)</f>
        <v>こうき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149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飯島</v>
      </c>
      <c r="F22" s="301"/>
      <c r="G22" s="301"/>
      <c r="H22" s="301"/>
      <c r="I22" s="301"/>
      <c r="J22" s="301" t="str">
        <f>IF(入力!K29="","",入力!K29)</f>
        <v>瑠士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太田</v>
      </c>
      <c r="Z22" s="301"/>
      <c r="AA22" s="301"/>
      <c r="AB22" s="301"/>
      <c r="AC22" s="301"/>
      <c r="AD22" s="301" t="str">
        <f>IF(入力!AE29="","",入力!AE29)</f>
        <v>皓貴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あべ</v>
      </c>
      <c r="F23" s="308"/>
      <c r="G23" s="308"/>
      <c r="H23" s="308"/>
      <c r="I23" s="308"/>
      <c r="J23" s="308" t="str">
        <f>IF(入力!K30="","",入力!K30)</f>
        <v>たつき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ささじま</v>
      </c>
      <c r="Z23" s="308"/>
      <c r="AA23" s="308"/>
      <c r="AB23" s="308"/>
      <c r="AC23" s="308"/>
      <c r="AD23" s="308" t="str">
        <f>IF(入力!AE30="","",入力!AE30)</f>
        <v>ともや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144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阿部</v>
      </c>
      <c r="F24" s="301"/>
      <c r="G24" s="301"/>
      <c r="H24" s="301"/>
      <c r="I24" s="301"/>
      <c r="J24" s="301" t="str">
        <f>IF(入力!K31="","",入力!K31)</f>
        <v>竜希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笹島</v>
      </c>
      <c r="Z24" s="301"/>
      <c r="AA24" s="301"/>
      <c r="AB24" s="301"/>
      <c r="AC24" s="301"/>
      <c r="AD24" s="301" t="str">
        <f>IF(入力!AE31="","",入力!AE31)</f>
        <v>知矢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あきやま</v>
      </c>
      <c r="F25" s="308"/>
      <c r="G25" s="308"/>
      <c r="H25" s="308"/>
      <c r="I25" s="308"/>
      <c r="J25" s="308" t="str">
        <f>IF(入力!K32="","",入力!K32)</f>
        <v>こうき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/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秋山</v>
      </c>
      <c r="F26" s="314"/>
      <c r="G26" s="314"/>
      <c r="H26" s="314"/>
      <c r="I26" s="314"/>
      <c r="J26" s="314" t="str">
        <f>IF(入力!K33="","",入力!K33)</f>
        <v>晃毅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6119</v>
      </c>
      <c r="B7" s="31" t="str">
        <f t="shared" ref="B7:C7" si="0">IF($A$8="","",IF($A$9="",B8,B8&amp;"・"&amp;B9))</f>
        <v>秦野市立西中学校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1315</v>
      </c>
      <c r="H7" s="31">
        <f t="shared" si="1"/>
        <v>0</v>
      </c>
      <c r="I7" s="31" t="str">
        <f t="shared" si="1"/>
        <v>秦野市柳町２－５－１</v>
      </c>
      <c r="J7" s="31">
        <f t="shared" si="1"/>
        <v>0</v>
      </c>
      <c r="K7" s="31" t="str">
        <f t="shared" si="1"/>
        <v>0463</v>
      </c>
      <c r="L7" s="31" t="str">
        <f t="shared" si="1"/>
        <v>88</v>
      </c>
      <c r="M7" s="31" t="str">
        <f t="shared" si="1"/>
        <v>0022</v>
      </c>
      <c r="N7" s="31" t="str">
        <f t="shared" si="1"/>
        <v>0463</v>
      </c>
      <c r="O7" s="31" t="str">
        <f t="shared" si="1"/>
        <v>88</v>
      </c>
      <c r="P7" s="31" t="str">
        <f t="shared" si="1"/>
        <v>1984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6119</v>
      </c>
      <c r="B8" s="32" t="str">
        <f>IF(入力!$F$3="","",入力!$F$3)</f>
        <v>秦野市立西中学校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1315</v>
      </c>
      <c r="H8" s="32"/>
      <c r="I8" s="32" t="str">
        <f>IF(入力!$L$5="","",入力!$L$5)</f>
        <v>秦野市柳町２－５－１</v>
      </c>
      <c r="J8" s="32"/>
      <c r="K8" s="42" t="str">
        <f>IF(入力!$AB$4="","",入力!$AB$4)</f>
        <v>0463</v>
      </c>
      <c r="L8" s="42" t="str">
        <f>IF(入力!$AG$4="","",入力!$AG$4)</f>
        <v>88</v>
      </c>
      <c r="M8" s="42" t="str">
        <f>IF(入力!$AL$4="","",入力!$AL$4)</f>
        <v>0022</v>
      </c>
      <c r="N8" s="42" t="str">
        <f>IF(入力!$AB$6="","",入力!$AB$6)</f>
        <v>0463</v>
      </c>
      <c r="O8" s="42" t="str">
        <f>IF(入力!$AG$6="","",入力!$AG$6)</f>
        <v>88</v>
      </c>
      <c r="P8" s="42" t="str">
        <f>IF(入力!$AL$6="","",入力!$AL$6)</f>
        <v>1984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岩本</v>
      </c>
      <c r="D16" s="32" t="str">
        <f>IF(入力!$K$13="","",入力!$K$13)</f>
        <v>光司</v>
      </c>
      <c r="E16" s="32" t="str">
        <f>IF(入力!$F$12="","",入力!$F$12)</f>
        <v>いわもと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横倉</v>
      </c>
      <c r="D17" s="32" t="str">
        <f>IF(入力!$AE$13="","",入力!$AE$13)</f>
        <v>優美</v>
      </c>
      <c r="E17" s="32" t="str">
        <f>IF(入力!$Z$12="","",入力!$Z$12)</f>
        <v>よこくら</v>
      </c>
      <c r="F17" s="32" t="str">
        <f>IF(入力!$AE$12="","",入力!$AE$12)</f>
        <v>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村上</v>
      </c>
      <c r="D24" s="32" t="str">
        <f>IF(入力!$AE$16="","",入力!$AE$16)</f>
        <v>知輝</v>
      </c>
      <c r="E24" s="32" t="str">
        <f>IF(入力!$Z$15="","",入力!$Z$15)</f>
        <v>むらかみ</v>
      </c>
      <c r="F24" s="32" t="str">
        <f>IF(入力!$AE$15="","",入力!$AE$15)</f>
        <v>ともき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村上</v>
      </c>
      <c r="D53" s="32" t="str">
        <f>IF(OR(L53&lt;&gt;"○",入力!K23=""),"",入力!K23)</f>
        <v>知輝</v>
      </c>
      <c r="E53" s="32" t="str">
        <f>IF(OR(L53&lt;&gt;"○",入力!F22=""),"",入力!F22)</f>
        <v>むらかみ</v>
      </c>
      <c r="F53" s="32" t="str">
        <f>IF(OR(L53&lt;&gt;"○",入力!K22=""),"",入力!K22)</f>
        <v>ともき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露木</v>
      </c>
      <c r="D54" s="32" t="str">
        <f>IF(OR(L54&lt;&gt;"○",入力!K25=""),"",入力!K25)</f>
        <v>亮一</v>
      </c>
      <c r="E54" s="32" t="str">
        <f>IF(OR(L54&lt;&gt;"○",入力!F24=""),"",入力!F24)</f>
        <v>つゆき</v>
      </c>
      <c r="F54" s="32" t="str">
        <f>IF(OR(L54&lt;&gt;"○",入力!K24=""),"",入力!K24)</f>
        <v>りょういち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飯野</v>
      </c>
      <c r="D55" s="32" t="str">
        <f>IF(OR(L55&lt;&gt;"○",入力!K27=""),"",入力!K27)</f>
        <v>煌大</v>
      </c>
      <c r="E55" s="32" t="str">
        <f>IF(OR(L55&lt;&gt;"○",入力!F26=""),"",入力!F26)</f>
        <v>いいの</v>
      </c>
      <c r="F55" s="32" t="str">
        <f>IF(OR(L55&lt;&gt;"○",入力!K26=""),"",入力!K26)</f>
        <v>こうだい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飯島</v>
      </c>
      <c r="D56" s="32" t="str">
        <f>IF(OR(L56&lt;&gt;"○",入力!K29=""),"",入力!K29)</f>
        <v>瑠士</v>
      </c>
      <c r="E56" s="32" t="str">
        <f>IF(OR(L56&lt;&gt;"○",入力!F28=""),"",入力!F28)</f>
        <v>いいじま</v>
      </c>
      <c r="F56" s="32" t="str">
        <f>IF(OR(L56&lt;&gt;"○",入力!K28=""),"",入力!K28)</f>
        <v>りゅうと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阿部</v>
      </c>
      <c r="D57" s="32" t="str">
        <f>IF(OR(L57&lt;&gt;"○",入力!K31=""),"",入力!K31)</f>
        <v>竜希</v>
      </c>
      <c r="E57" s="32" t="str">
        <f>IF(OR(L57&lt;&gt;"○",入力!F30=""),"",入力!F30)</f>
        <v>あべ</v>
      </c>
      <c r="F57" s="32" t="str">
        <f>IF(OR(L57&lt;&gt;"○",入力!K30=""),"",入力!K30)</f>
        <v>たつき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秋山</v>
      </c>
      <c r="D58" s="32" t="str">
        <f>IF(OR(L58&lt;&gt;"○",入力!K33=""),"",入力!K33)</f>
        <v>晃毅</v>
      </c>
      <c r="E58" s="32" t="str">
        <f>IF(OR(L58&lt;&gt;"○",入力!F32=""),"",入力!F32)</f>
        <v>あきやま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片野</v>
      </c>
      <c r="D59" s="32" t="str">
        <f>IF(OR(L59&lt;&gt;"○",入力!AE23=""),"",入力!AE23)</f>
        <v>晴翔</v>
      </c>
      <c r="E59" s="32" t="str">
        <f>IF(OR(L59&lt;&gt;"○",入力!Z22=""),"",入力!Z22)</f>
        <v>かたの</v>
      </c>
      <c r="F59" s="32" t="str">
        <f>IF(OR(L59&lt;&gt;"○",入力!AE22=""),"",入力!AE22)</f>
        <v>はると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相原</v>
      </c>
      <c r="D60" s="32" t="str">
        <f>IF(OR(L60&lt;&gt;"○",入力!AE25=""),"",入力!AE25)</f>
        <v>慶我</v>
      </c>
      <c r="E60" s="32" t="str">
        <f>IF(OR(L60&lt;&gt;"○",入力!Z24=""),"",入力!Z24)</f>
        <v>あいはら</v>
      </c>
      <c r="F60" s="32" t="str">
        <f>IF(OR(L60&lt;&gt;"○",入力!AE24=""),"",入力!AE24)</f>
        <v>けいが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池谷</v>
      </c>
      <c r="D61" s="32" t="str">
        <f>IF(OR(L61&lt;&gt;"○",入力!AE27=""),"",入力!AE27)</f>
        <v>佑月</v>
      </c>
      <c r="E61" s="32" t="str">
        <f>IF(OR(L61&lt;&gt;"○",入力!Z26=""),"",入力!Z26)</f>
        <v>いけや</v>
      </c>
      <c r="F61" s="32" t="str">
        <f>IF(OR(L61&lt;&gt;"○",入力!AE26=""),"",入力!AE26)</f>
        <v>ゆづき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太田</v>
      </c>
      <c r="D62" s="32" t="str">
        <f>IF(OR(L62&lt;&gt;"○",入力!AE29=""),"",入力!AE29)</f>
        <v>皓貴</v>
      </c>
      <c r="E62" s="32" t="str">
        <f>IF(OR(L62&lt;&gt;"○",入力!Z28=""),"",入力!Z28)</f>
        <v>おおた</v>
      </c>
      <c r="F62" s="32" t="str">
        <f>IF(OR(L62&lt;&gt;"○",入力!AE28=""),"",入力!AE28)</f>
        <v>こうき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笹島</v>
      </c>
      <c r="D63" s="32" t="str">
        <f>IF(OR(L63&lt;&gt;"○",入力!AE31=""),"",入力!AE31)</f>
        <v>知矢</v>
      </c>
      <c r="E63" s="32" t="str">
        <f>IF(OR(L63&lt;&gt;"○",入力!Z30=""),"",入力!Z30)</f>
        <v>ささじま</v>
      </c>
      <c r="F63" s="32" t="str">
        <f>IF(OR(L63&lt;&gt;"○",入力!AE30=""),"",入力!AE30)</f>
        <v>ともや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2019-02-13T13:45:19Z</cp:lastPrinted>
  <dcterms:created xsi:type="dcterms:W3CDTF">2006-11-03T01:52:14Z</dcterms:created>
  <dcterms:modified xsi:type="dcterms:W3CDTF">2019-11-10T09:42:08Z</dcterms:modified>
</cp:coreProperties>
</file>