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<sst xmlns="http://schemas.openxmlformats.org/spreadsheetml/2006/main" count="1494" uniqueCount="760">
  <si>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</si>
  <si>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</si>
  <si>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</si>
  <si>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</si>
  <si>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</si>
  <si>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</si>
  <si>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</si>
  <si>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</si>
  <si>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</si>
  <si>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</si>
  <si>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</si>
  <si>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</si>
  <si>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</si>
  <si>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</si>
  <si>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</si>
  <si>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</si>
  <si>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</si>
  <si>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</si>
  <si>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</si>
  <si>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</si>
  <si>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</si>
  <si>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</si>
  <si>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</si>
  <si>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</si>
  <si>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</si>
  <si>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</si>
  <si>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</si>
  <si>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</si>
  <si>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</si>
  <si>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</si>
  <si>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</si>
  <si>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</si>
  <si>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</si>
  <si>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</si>
  <si>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</si>
  <si>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</si>
  <si>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</si>
  <si>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</si>
  <si>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</si>
  <si>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</si>
  <si>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</si>
  <si>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</si>
  <si>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</si>
  <si>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</si>
  <si>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</si>
  <si>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</si>
  <si>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</si>
  <si>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</si>
  <si>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</si>
  <si>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</si>
  <si>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</si>
  <si>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</si>
  <si>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</si>
  <si>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</si>
  <si>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</si>
  <si>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</si>
  <si>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</si>
  <si>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</si>
  <si>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</si>
  <si>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</si>
  <si>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</si>
  <si>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</si>
  <si>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</si>
  <si>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</si>
  <si>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</si>
  <si>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</si>
  <si>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</si>
  <si>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</si>
  <si>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</si>
  <si>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</si>
  <si>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</si>
  <si>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</si>
  <si>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</si>
  <si>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</si>
  <si>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</si>
  <si>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</si>
  <si>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</si>
  <si>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</si>
  <si>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</si>
  <si>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</si>
  <si>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</si>
  <si>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</si>
  <si>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</si>
  <si>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</si>
  <si>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</si>
  <si>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</si>
  <si>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</si>
  <si>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</si>
  <si>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</si>
  <si>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</si>
  <si>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</si>
  <si>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</si>
  <si>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</si>
  <si>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</si>
  <si>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</si>
  <si>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</si>
  <si>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</si>
  <si>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</si>
  <si>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</si>
  <si>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</si>
  <si>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</si>
  <si>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</si>
  <si>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</si>
  <si>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</si>
  <si>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</si>
  <si>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</si>
  <si>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</si>
  <si>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</si>
  <si>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</si>
  <si>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</si>
  <si>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</si>
  <si>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</si>
  <si>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</si>
  <si>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</si>
  <si>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</si>
  <si>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</si>
  <si>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</si>
  <si>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</si>
  <si>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</si>
  <si>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</si>
  <si>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</si>
  <si>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</si>
  <si>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</si>
  <si>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</si>
  <si>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</si>
  <si>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</si>
  <si>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</si>
  <si>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</si>
  <si>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</si>
  <si>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</si>
  <si>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</si>
  <si>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</si>
  <si>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</si>
  <si>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</si>
  <si>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</si>
  <si>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</si>
  <si>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</si>
  <si>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</si>
  <si>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</si>
  <si>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</si>
  <si>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</si>
  <si>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</si>
  <si>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</si>
  <si>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</si>
  <si>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</si>
  <si>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</si>
  <si>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</si>
  <si>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</si>
  <si>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</si>
  <si>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</si>
  <si>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</si>
  <si>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</si>
  <si>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</si>
  <si>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</si>
  <si>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</si>
  <si>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</si>
  <si>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</si>
  <si>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</si>
  <si>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</si>
  <si>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</si>
  <si>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</si>
  <si>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</si>
  <si>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</si>
  <si>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</si>
  <si>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</si>
  <si>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</si>
  <si>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</si>
  <si>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</si>
  <si>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</si>
  <si>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</si>
  <si>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</si>
  <si>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</si>
  <si>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</si>
  <si>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</si>
  <si>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</si>
  <si>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</si>
  <si>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</si>
  <si>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</si>
  <si>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</si>
  <si>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</si>
  <si>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</si>
  <si>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</si>
  <si>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</si>
  <si>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</si>
  <si>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</si>
  <si>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</si>
  <si>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</si>
  <si>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</si>
  <si>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</si>
  <si>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</si>
  <si>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</si>
  <si>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</si>
  <si>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</si>
  <si>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</si>
  <si>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</si>
  <si>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</si>
  <si>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</si>
  <si>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</si>
  <si>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</si>
  <si>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</si>
  <si>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</si>
  <si>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</si>
  <si>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</si>
  <si>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</si>
  <si>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</si>
  <si>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</si>
  <si>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</si>
  <si>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</si>
  <si>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</si>
  <si>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</si>
  <si>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</si>
  <si>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</si>
  <si>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</si>
  <si>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</si>
  <si>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</si>
  <si>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</si>
  <si>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</si>
  <si>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</si>
  <si>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</si>
  <si>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</si>
  <si>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</si>
  <si>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</si>
  <si>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</si>
  <si>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</si>
  <si>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</si>
  <si>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</si>
  <si>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</si>
  <si>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</si>
  <si>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</si>
  <si>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</si>
  <si>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</si>
  <si>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</si>
  <si>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</si>
  <si>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</si>
  <si>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</si>
  <si>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</si>
  <si>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</si>
  <si>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</si>
  <si>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</si>
  <si>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</si>
  <si>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</si>
  <si>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</si>
  <si>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</si>
  <si>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</si>
  <si>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</si>
  <si>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</si>
  <si>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</si>
  <si>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</si>
  <si>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</si>
  <si>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</si>
  <si>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</si>
  <si>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</si>
  <si>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</si>
  <si>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</si>
  <si>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</si>
  <si>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</si>
  <si>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</si>
  <si>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</si>
  <si>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</si>
  <si>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</si>
  <si>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</si>
  <si>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</si>
  <si>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</si>
  <si>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</si>
  <si>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</si>
  <si>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</si>
  <si>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</si>
  <si>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</si>
  <si>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</si>
  <si>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</si>
  <si>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</si>
  <si>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</si>
  <si>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</si>
  <si>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</si>
  <si>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</si>
  <si>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</si>
  <si>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</si>
  <si>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</si>
  <si>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</si>
  <si>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</si>
  <si>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</si>
  <si>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</si>
  <si>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</si>
  <si>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</si>
  <si>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</si>
  <si>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</si>
  <si>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</si>
  <si>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</si>
  <si>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</si>
  <si>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</si>
  <si>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</si>
  <si>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</si>
  <si>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</si>
  <si>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</si>
  <si>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</si>
  <si>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</si>
  <si>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</si>
  <si>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</si>
  <si>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</si>
  <si>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</si>
  <si>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</si>
  <si>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</si>
  <si>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</si>
  <si>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</si>
  <si>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</si>
  <si>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</si>
  <si>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</si>
  <si>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</si>
  <si>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</si>
  <si>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</si>
  <si>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</si>
  <si>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</si>
  <si>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</si>
  <si>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</si>
  <si>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</si>
  <si>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</si>
  <si>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</si>
  <si>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</si>
  <si>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</si>
  <si>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</si>
  <si>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</si>
  <si>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</si>
  <si>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</si>
  <si>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</si>
  <si>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</si>
  <si>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</si>
  <si>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</si>
  <si>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</si>
  <si>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</si>
  <si>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</si>
  <si>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</si>
  <si>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</si>
  <si>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</si>
  <si>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</si>
  <si>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</si>
  <si>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</si>
  <si>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</si>
  <si>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</si>
  <si>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</si>
  <si>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</si>
  <si>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</si>
  <si>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</si>
  <si>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</si>
  <si>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</si>
  <si>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</si>
  <si>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</si>
  <si>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</si>
  <si>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</si>
  <si>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</si>
  <si>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</si>
  <si>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</si>
  <si>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</si>
  <si>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</si>
  <si>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</si>
  <si>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</si>
  <si>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</si>
  <si>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</si>
  <si>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</si>
  <si>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</si>
  <si>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</si>
  <si>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</si>
  <si>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</si>
  <si>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</si>
  <si>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</si>
  <si>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</si>
  <si>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</si>
  <si>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</si>
  <si>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</si>
  <si>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</si>
  <si>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</si>
  <si>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</si>
  <si>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</si>
  <si>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</si>
  <si>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</si>
  <si>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</si>
  <si>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</si>
  <si>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</si>
  <si>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</si>
  <si>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</si>
  <si>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</si>
  <si>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</si>
  <si>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</si>
  <si>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</si>
  <si>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</si>
  <si>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</si>
  <si>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</si>
  <si>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</si>
  <si>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</si>
  <si>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</si>
  <si>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</si>
  <si>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</si>
  <si>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</si>
  <si>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</si>
  <si>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</si>
  <si>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</si>
  <si>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</si>
  <si>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</si>
  <si>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</si>
  <si>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</si>
  <si>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</si>
  <si>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</si>
  <si>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</si>
  <si>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</si>
  <si>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</si>
  <si>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</si>
  <si>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</si>
  <si>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</si>
  <si>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</si>
  <si>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</si>
  <si>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</si>
  <si>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</si>
  <si>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</si>
  <si>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</si>
  <si>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</si>
  <si>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</si>
  <si>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</si>
  <si>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</si>
  <si>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</si>
  <si>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</si>
  <si>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</si>
  <si>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</si>
  <si>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</si>
  <si>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</si>
  <si>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</si>
  <si>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</si>
  <si>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</si>
  <si>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</si>
  <si>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</si>
  <si>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</si>
  <si>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</si>
  <si>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</si>
  <si>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</si>
  <si>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</si>
  <si>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</si>
  <si>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</si>
  <si>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</si>
  <si>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</si>
  <si>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</si>
  <si>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</si>
  <si>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</si>
  <si>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</si>
  <si>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</si>
  <si>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</si>
  <si>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</si>
  <si>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</si>
  <si>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</si>
  <si>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</si>
  <si>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</si>
  <si>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</si>
  <si>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</si>
  <si>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</si>
  <si>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</si>
  <si>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</si>
  <si>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</si>
  <si>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</si>
  <si>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</si>
  <si>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</si>
  <si>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</si>
  <si>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</si>
  <si>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</si>
  <si>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</si>
  <si>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</si>
  <si>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</si>
  <si>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</si>
  <si>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</si>
  <si>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</si>
  <si>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</si>
  <si>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</si>
  <si>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</si>
  <si>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</si>
  <si>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</si>
  <si>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</si>
  <si>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</si>
  <si>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</si>
  <si>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</si>
  <si>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</si>
  <si>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</si>
  <si>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</si>
  <si>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</si>
  <si>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</si>
  <si>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</si>
  <si>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</si>
  <si>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</si>
  <si>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</si>
  <si>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</si>
  <si>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</si>
  <si>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</si>
  <si>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</si>
  <si>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</si>
  <si>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</si>
  <si>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</si>
  <si>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</si>
  <si>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</si>
  <si>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</si>
  <si>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</si>
  <si>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</si>
  <si>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</si>
  <si>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</si>
  <si>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</si>
  <si>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</si>
  <si>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</si>
  <si>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</si>
  <si>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</si>
  <si>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</si>
  <si>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</si>
  <si>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</si>
  <si>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</si>
  <si>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</si>
  <si>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</si>
  <si>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</si>
  <si>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</si>
  <si>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</si>
  <si>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</si>
  <si>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</si>
  <si>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</si>
  <si>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</si>
  <si>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</si>
  <si>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</si>
  <si>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</si>
  <si>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</si>
  <si>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</si>
  <si>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</si>
  <si>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</si>
  <si>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</si>
  <si>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</si>
  <si>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</si>
  <si>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</si>
  <si>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</si>
  <si>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</si>
  <si>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</si>
  <si>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</si>
  <si>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</si>
  <si>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</si>
  <si>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</si>
  <si>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</si>
  <si>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</si>
  <si>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</si>
  <si>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</si>
  <si>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</si>
  <si>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</si>
  <si>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</si>
  <si>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</si>
  <si>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</si>
  <si>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</si>
  <si>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</si>
  <si>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</si>
  <si>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</si>
  <si>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</si>
  <si>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</si>
  <si>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</si>
  <si>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</si>
  <si>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</si>
  <si>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</si>
  <si>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</si>
  <si>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</si>
  <si>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</si>
  <si>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</si>
  <si>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</si>
  <si>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</si>
  <si>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</si>
  <si>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</si>
  <si>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</si>
  <si>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</si>
  <si>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</si>
  <si>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</si>
  <si>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</si>
  <si>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</si>
  <si>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</si>
  <si>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</si>
  <si>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</si>
  <si>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</si>
  <si>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</si>
  <si>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</si>
  <si>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</si>
  <si>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</si>
  <si>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</si>
  <si>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</si>
  <si>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</si>
  <si>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</si>
  <si>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</si>
  <si>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</si>
  <si>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</si>
  <si>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</si>
  <si>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</si>
  <si>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</si>
  <si>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</si>
  <si>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</si>
  <si>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</si>
  <si>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</si>
  <si>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</si>
  <si>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</si>
  <si>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</si>
  <si>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</si>
  <si>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</si>
  <si>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</si>
  <si>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</si>
  <si>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</si>
  <si>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</si>
  <si>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</si>
  <si>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</si>
  <si>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</si>
  <si>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</si>
  <si>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</si>
  <si>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</si>
  <si>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</si>
  <si>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</si>
  <si>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</si>
  <si>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</si>
  <si>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</si>
  <si>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</si>
  <si>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</si>
  <si>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</si>
  <si>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</si>
  <si>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</si>
  <si>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</si>
  <si>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</si>
  <si>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</si>
  <si>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</si>
  <si>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</si>
  <si>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</si>
  <si>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</si>
  <si>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</si>
  <si>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</si>
  <si>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</si>
  <si>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</si>
  <si>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</si>
  <si>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</si>
  <si>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</si>
  <si>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</si>
  <si>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</si>
  <si>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</si>
  <si>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</si>
  <si>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</si>
  <si>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</si>
  <si>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</si>
  <si>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</si>
  <si>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</si>
  <si>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</si>
  <si>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</si>
  <si>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</si>
  <si>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</si>
  <si>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</si>
  <si>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</si>
  <si>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</si>
  <si>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</si>
  <si>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</si>
  <si>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</si>
  <si>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</si>
  <si>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</si>
  <si>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</si>
  <si>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</si>
  <si>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</si>
  <si>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</si>
  <si>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</si>
  <si>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</si>
  <si>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</si>
  <si>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</si>
  <si>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</si>
  <si>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</si>
  <si>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</si>
  <si>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</si>
  <si>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</si>
  <si>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</si>
  <si>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</si>
  <si>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</si>
  <si>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</si>
  <si>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</si>
  <si>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</si>
  <si>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</si>
  <si>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</si>
  <si>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</si>
  <si>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</si>
  <si>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</si>
  <si>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</si>
  <si>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</si>
  <si>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</si>
  <si>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</si>
  <si>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</si>
  <si>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</si>
  <si>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</si>
  <si>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</si>
  <si>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</si>
  <si>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</si>
  <si>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</si>
  <si>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</si>
  <si>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</si>
  <si>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</si>
  <si>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</si>
  <si>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</si>
  <si>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</si>
  <si>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</si>
  <si>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</si>
  <si>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</si>
  <si>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</si>
  <si>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</si>
  <si>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</si>
  <si>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</si>
  <si>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</si>
  <si>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くろさき</t>
    <phoneticPr fontId="2"/>
  </si>
  <si>
    <t>じゅんじ</t>
    <phoneticPr fontId="2"/>
  </si>
  <si>
    <t>黒﨑</t>
    <rPh sb="0" eb="2">
      <t>クロサキ</t>
    </rPh>
    <phoneticPr fontId="2"/>
  </si>
  <si>
    <t>純司</t>
    <rPh sb="0" eb="2">
      <t>ジュンジ</t>
    </rPh>
    <phoneticPr fontId="2"/>
  </si>
  <si>
    <t>いわした</t>
    <phoneticPr fontId="2"/>
  </si>
  <si>
    <t>ゆうき</t>
    <phoneticPr fontId="2"/>
  </si>
  <si>
    <t>岩下</t>
    <rPh sb="0" eb="2">
      <t>イワシタ</t>
    </rPh>
    <phoneticPr fontId="2"/>
  </si>
  <si>
    <t>祐樹</t>
    <rPh sb="0" eb="2">
      <t>ユウキ</t>
    </rPh>
    <phoneticPr fontId="2"/>
  </si>
  <si>
    <t>なかの</t>
    <phoneticPr fontId="2"/>
  </si>
  <si>
    <t>ゆづき</t>
    <phoneticPr fontId="2"/>
  </si>
  <si>
    <t>中野</t>
    <rPh sb="0" eb="2">
      <t>ナカノ</t>
    </rPh>
    <phoneticPr fontId="2"/>
  </si>
  <si>
    <t>優月</t>
    <rPh sb="0" eb="2">
      <t>ユヅキ</t>
    </rPh>
    <phoneticPr fontId="2"/>
  </si>
  <si>
    <t>おおき</t>
    <phoneticPr fontId="2"/>
  </si>
  <si>
    <t>大木</t>
    <rPh sb="0" eb="2">
      <t>オオキ</t>
    </rPh>
    <phoneticPr fontId="2"/>
  </si>
  <si>
    <t>怜生</t>
    <rPh sb="0" eb="1">
      <t>レイ</t>
    </rPh>
    <rPh sb="1" eb="2">
      <t>イ</t>
    </rPh>
    <phoneticPr fontId="2"/>
  </si>
  <si>
    <t>れお</t>
    <phoneticPr fontId="2"/>
  </si>
  <si>
    <t>やなぎだ</t>
    <phoneticPr fontId="2"/>
  </si>
  <si>
    <t>こなん</t>
    <phoneticPr fontId="2"/>
  </si>
  <si>
    <t>幸南</t>
    <rPh sb="0" eb="1">
      <t>シアワ</t>
    </rPh>
    <rPh sb="1" eb="2">
      <t>ミナミ</t>
    </rPh>
    <phoneticPr fontId="2"/>
  </si>
  <si>
    <t>柳田</t>
    <rPh sb="0" eb="2">
      <t>ヤナギダ</t>
    </rPh>
    <phoneticPr fontId="2"/>
  </si>
  <si>
    <t>ふじい</t>
    <phoneticPr fontId="2"/>
  </si>
  <si>
    <t>はると</t>
    <phoneticPr fontId="2"/>
  </si>
  <si>
    <t>藤井</t>
    <rPh sb="0" eb="2">
      <t>フジイ</t>
    </rPh>
    <phoneticPr fontId="2"/>
  </si>
  <si>
    <t>いしい</t>
    <phoneticPr fontId="2"/>
  </si>
  <si>
    <t>てるゆき</t>
    <phoneticPr fontId="2"/>
  </si>
  <si>
    <t>輝幸</t>
    <rPh sb="0" eb="2">
      <t>テルユキ</t>
    </rPh>
    <phoneticPr fontId="2"/>
  </si>
  <si>
    <t>石井</t>
    <rPh sb="0" eb="2">
      <t>イシイ</t>
    </rPh>
    <phoneticPr fontId="2"/>
  </si>
  <si>
    <t>たかぎ</t>
    <phoneticPr fontId="2"/>
  </si>
  <si>
    <t>そうた</t>
    <phoneticPr fontId="2"/>
  </si>
  <si>
    <t>蒼太</t>
    <rPh sb="0" eb="1">
      <t>アオ</t>
    </rPh>
    <rPh sb="1" eb="2">
      <t>ブト</t>
    </rPh>
    <phoneticPr fontId="2"/>
  </si>
  <si>
    <t>髙木</t>
    <rPh sb="0" eb="2">
      <t>タカギ</t>
    </rPh>
    <phoneticPr fontId="2"/>
  </si>
  <si>
    <t>とりうみ</t>
    <phoneticPr fontId="2"/>
  </si>
  <si>
    <t>ひろと</t>
    <phoneticPr fontId="2"/>
  </si>
  <si>
    <t>大翔</t>
    <rPh sb="0" eb="1">
      <t>ダイ</t>
    </rPh>
    <rPh sb="1" eb="2">
      <t>ショウ</t>
    </rPh>
    <phoneticPr fontId="2"/>
  </si>
  <si>
    <t>鳥海</t>
    <rPh sb="0" eb="2">
      <t>トリウミ</t>
    </rPh>
    <phoneticPr fontId="2"/>
  </si>
  <si>
    <t>あんどう</t>
    <phoneticPr fontId="2"/>
  </si>
  <si>
    <t>だいご</t>
    <phoneticPr fontId="2"/>
  </si>
  <si>
    <t>大悟</t>
    <rPh sb="0" eb="2">
      <t>ダイゴ</t>
    </rPh>
    <phoneticPr fontId="2"/>
  </si>
  <si>
    <t>安藤</t>
    <rPh sb="0" eb="2">
      <t>アンドウ</t>
    </rPh>
    <phoneticPr fontId="2"/>
  </si>
  <si>
    <t>あきやま</t>
    <phoneticPr fontId="2"/>
  </si>
  <si>
    <t>りょう</t>
    <phoneticPr fontId="2"/>
  </si>
  <si>
    <t>遼</t>
    <rPh sb="0" eb="1">
      <t>リョウ</t>
    </rPh>
    <phoneticPr fontId="2"/>
  </si>
  <si>
    <t>秋山</t>
    <rPh sb="0" eb="2">
      <t>アキヤマ</t>
    </rPh>
    <phoneticPr fontId="2"/>
  </si>
  <si>
    <t>てらしま</t>
    <phoneticPr fontId="2"/>
  </si>
  <si>
    <t>ゆうり</t>
    <phoneticPr fontId="2"/>
  </si>
  <si>
    <t>優凛</t>
    <rPh sb="0" eb="1">
      <t>ユウ</t>
    </rPh>
    <rPh sb="1" eb="2">
      <t>リン</t>
    </rPh>
    <phoneticPr fontId="2"/>
  </si>
  <si>
    <t>寺嶋</t>
    <rPh sb="0" eb="2">
      <t>テラシマ</t>
    </rPh>
    <phoneticPr fontId="2"/>
  </si>
  <si>
    <t>こうの</t>
    <phoneticPr fontId="2"/>
  </si>
  <si>
    <t>髙野</t>
    <rPh sb="0" eb="2">
      <t>タカノ</t>
    </rPh>
    <phoneticPr fontId="2"/>
  </si>
  <si>
    <t>ゆかわ</t>
    <phoneticPr fontId="2"/>
  </si>
  <si>
    <t>けんしょう</t>
    <phoneticPr fontId="2"/>
  </si>
  <si>
    <t>賢聖</t>
    <rPh sb="0" eb="1">
      <t>ケン</t>
    </rPh>
    <rPh sb="1" eb="2">
      <t>ヒジリ</t>
    </rPh>
    <phoneticPr fontId="2"/>
  </si>
  <si>
    <t>湯川</t>
    <rPh sb="0" eb="2">
      <t>ユカワ</t>
    </rPh>
    <phoneticPr fontId="2"/>
  </si>
  <si>
    <t>はせがわ</t>
    <phoneticPr fontId="2"/>
  </si>
  <si>
    <t>ゆう</t>
    <phoneticPr fontId="2"/>
  </si>
  <si>
    <t>憂</t>
    <rPh sb="0" eb="1">
      <t>ユウ</t>
    </rPh>
    <phoneticPr fontId="2"/>
  </si>
  <si>
    <t>長谷川</t>
    <rPh sb="0" eb="3">
      <t>ハセガワ</t>
    </rPh>
    <phoneticPr fontId="2"/>
  </si>
  <si>
    <t>２５９</t>
    <phoneticPr fontId="2"/>
  </si>
  <si>
    <t>１１３２</t>
    <phoneticPr fontId="2"/>
  </si>
  <si>
    <t>伊勢原市桜台４－２－１</t>
    <rPh sb="0" eb="4">
      <t>イセハラシ</t>
    </rPh>
    <rPh sb="4" eb="6">
      <t>サクラダイ</t>
    </rPh>
    <phoneticPr fontId="2"/>
  </si>
  <si>
    <t>石渡　誠一</t>
    <rPh sb="0" eb="2">
      <t>イシワタ</t>
    </rPh>
    <rPh sb="3" eb="5">
      <t>セイイチ</t>
    </rPh>
    <phoneticPr fontId="2"/>
  </si>
  <si>
    <t>晴都</t>
    <rPh sb="0" eb="1">
      <t>ハル</t>
    </rPh>
    <rPh sb="1" eb="2">
      <t>ミヤコ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</si>
</sst>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BC3" sqref="BC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伊勢原市立伊勢原中学校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757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755</v>
      </c>
      <c r="G6" s="156"/>
      <c r="H6" s="24" t="s">
        <v>585</v>
      </c>
      <c r="I6" s="157" t="s">
        <v>756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698</v>
      </c>
      <c r="G12" s="206"/>
      <c r="H12" s="206"/>
      <c r="I12" s="206"/>
      <c r="J12" s="206"/>
      <c r="K12" s="206" t="s">
        <v>699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702</v>
      </c>
      <c r="AA12" s="206"/>
      <c r="AB12" s="206"/>
      <c r="AC12" s="206"/>
      <c r="AD12" s="206"/>
      <c r="AE12" s="206" t="s">
        <v>703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710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706</v>
      </c>
      <c r="AA15" s="206"/>
      <c r="AB15" s="206"/>
      <c r="AC15" s="206"/>
      <c r="AD15" s="206"/>
      <c r="AE15" s="206" t="s">
        <v>707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>
        <v>4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706</v>
      </c>
      <c r="G22" s="121"/>
      <c r="H22" s="121"/>
      <c r="I22" s="121"/>
      <c r="J22" s="121"/>
      <c r="K22" s="121" t="s">
        <v>707</v>
      </c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734</v>
      </c>
      <c r="AF22" s="121"/>
      <c r="AG22" s="121"/>
      <c r="AH22" s="121"/>
      <c r="AI22" s="122"/>
      <c r="AJ22" s="118">
        <v>2</v>
      </c>
      <c r="AK22" s="118"/>
      <c r="AL22" s="109">
        <v>170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182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2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759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714</v>
      </c>
      <c r="G26" s="87"/>
      <c r="H26" s="87"/>
      <c r="I26" s="87"/>
      <c r="J26" s="87"/>
      <c r="K26" s="87" t="s">
        <v>715</v>
      </c>
      <c r="L26" s="87"/>
      <c r="M26" s="87"/>
      <c r="N26" s="87"/>
      <c r="O26" s="88"/>
      <c r="P26" s="77">
        <v>2</v>
      </c>
      <c r="Q26" s="77"/>
      <c r="R26" s="93">
        <v>175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741</v>
      </c>
      <c r="AA26" s="87"/>
      <c r="AB26" s="87"/>
      <c r="AC26" s="87"/>
      <c r="AD26" s="87"/>
      <c r="AE26" s="87" t="s">
        <v>742</v>
      </c>
      <c r="AF26" s="87"/>
      <c r="AG26" s="87"/>
      <c r="AH26" s="87"/>
      <c r="AI26" s="88"/>
      <c r="AJ26" s="77">
        <v>2</v>
      </c>
      <c r="AK26" s="77"/>
      <c r="AL26" s="93">
        <v>172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744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721</v>
      </c>
      <c r="G28" s="87"/>
      <c r="H28" s="87"/>
      <c r="I28" s="87"/>
      <c r="J28" s="87"/>
      <c r="K28" s="87" t="s">
        <v>722</v>
      </c>
      <c r="L28" s="87"/>
      <c r="M28" s="87"/>
      <c r="N28" s="87"/>
      <c r="O28" s="88"/>
      <c r="P28" s="77">
        <v>3</v>
      </c>
      <c r="Q28" s="77"/>
      <c r="R28" s="93">
        <v>171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703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705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2</v>
      </c>
      <c r="Q30" s="77"/>
      <c r="R30" s="93">
        <v>165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747</v>
      </c>
      <c r="AA30" s="87"/>
      <c r="AB30" s="87"/>
      <c r="AC30" s="87"/>
      <c r="AD30" s="87"/>
      <c r="AE30" s="87" t="s">
        <v>748</v>
      </c>
      <c r="AF30" s="87"/>
      <c r="AG30" s="87"/>
      <c r="AH30" s="87"/>
      <c r="AI30" s="88"/>
      <c r="AJ30" s="77">
        <v>3</v>
      </c>
      <c r="AK30" s="77"/>
      <c r="AL30" s="93">
        <v>166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750</v>
      </c>
      <c r="AA31" s="105"/>
      <c r="AB31" s="105"/>
      <c r="AC31" s="105"/>
      <c r="AD31" s="105"/>
      <c r="AE31" s="105" t="s">
        <v>749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2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751</v>
      </c>
      <c r="AA32" s="87"/>
      <c r="AB32" s="87"/>
      <c r="AC32" s="87"/>
      <c r="AD32" s="87"/>
      <c r="AE32" s="87" t="s">
        <v>752</v>
      </c>
      <c r="AF32" s="87"/>
      <c r="AG32" s="87"/>
      <c r="AH32" s="87"/>
      <c r="AI32" s="88"/>
      <c r="AJ32" s="77">
        <v>2</v>
      </c>
      <c r="AK32" s="77"/>
      <c r="AL32" s="93">
        <v>148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732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754</v>
      </c>
      <c r="AA33" s="80"/>
      <c r="AB33" s="80"/>
      <c r="AC33" s="80"/>
      <c r="AD33" s="80"/>
      <c r="AE33" s="80" t="s">
        <v>753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伊勢原市立伊勢原中学校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伊勢原市立伊勢原中学校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くろさき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黒﨑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おおき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大木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なかの</v>
      </c>
      <c r="F15" s="283"/>
      <c r="G15" s="283"/>
      <c r="H15" s="283"/>
      <c r="I15" s="283"/>
      <c r="J15" s="283" t="str">
        <f>IF(入力!K22="","",入力!K22)</f>
        <v>ゆづき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あんどう</v>
      </c>
      <c r="Z15" s="283"/>
      <c r="AA15" s="283"/>
      <c r="AB15" s="283"/>
      <c r="AC15" s="283"/>
      <c r="AD15" s="283" t="str">
        <f>IF(入力!AE22="","",入力!AE22)</f>
        <v>だいご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170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中野</v>
      </c>
      <c r="F16" s="297"/>
      <c r="G16" s="297"/>
      <c r="H16" s="297"/>
      <c r="I16" s="297"/>
      <c r="J16" s="297" t="str">
        <f>IF(入力!K23="","",入力!K23)</f>
        <v>優月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安藤</v>
      </c>
      <c r="Z16" s="297"/>
      <c r="AA16" s="297"/>
      <c r="AB16" s="297"/>
      <c r="AC16" s="297"/>
      <c r="AD16" s="297" t="str">
        <f>IF(入力!AE23="","",入力!AE23)</f>
        <v>大悟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ふじい</v>
      </c>
      <c r="F17" s="278"/>
      <c r="G17" s="278"/>
      <c r="H17" s="278"/>
      <c r="I17" s="278"/>
      <c r="J17" s="278" t="str">
        <f>IF(入力!K24="","",入力!K24)</f>
        <v>はると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182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あきやま</v>
      </c>
      <c r="Z17" s="278"/>
      <c r="AA17" s="278"/>
      <c r="AB17" s="278"/>
      <c r="AC17" s="278"/>
      <c r="AD17" s="278" t="str">
        <f>IF(入力!AE24="","",入力!AE24)</f>
        <v>りょう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藤井</v>
      </c>
      <c r="F18" s="270"/>
      <c r="G18" s="270"/>
      <c r="H18" s="270"/>
      <c r="I18" s="270"/>
      <c r="J18" s="270" t="str">
        <f>IF(入力!K25="","",入力!K25)</f>
        <v>晴都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秋山</v>
      </c>
      <c r="Z18" s="270"/>
      <c r="AA18" s="270"/>
      <c r="AB18" s="270"/>
      <c r="AC18" s="270"/>
      <c r="AD18" s="270" t="str">
        <f>IF(入力!AE25="","",入力!AE25)</f>
        <v>遼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やなぎだ</v>
      </c>
      <c r="F19" s="278"/>
      <c r="G19" s="278"/>
      <c r="H19" s="278"/>
      <c r="I19" s="278"/>
      <c r="J19" s="278" t="str">
        <f>IF(入力!K26="","",入力!K26)</f>
        <v>こなん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175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てらしま</v>
      </c>
      <c r="Z19" s="278"/>
      <c r="AA19" s="278"/>
      <c r="AB19" s="278"/>
      <c r="AC19" s="278"/>
      <c r="AD19" s="278" t="str">
        <f>IF(入力!AE26="","",入力!AE26)</f>
        <v>ゆうり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172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柳田</v>
      </c>
      <c r="F20" s="270"/>
      <c r="G20" s="270"/>
      <c r="H20" s="270"/>
      <c r="I20" s="270"/>
      <c r="J20" s="270" t="str">
        <f>IF(入力!K27="","",入力!K27)</f>
        <v>幸南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寺嶋</v>
      </c>
      <c r="Z20" s="270"/>
      <c r="AA20" s="270"/>
      <c r="AB20" s="270"/>
      <c r="AC20" s="270"/>
      <c r="AD20" s="270" t="str">
        <f>IF(入力!AE27="","",入力!AE27)</f>
        <v>優凛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いしい</v>
      </c>
      <c r="F21" s="278"/>
      <c r="G21" s="278"/>
      <c r="H21" s="278"/>
      <c r="I21" s="278"/>
      <c r="J21" s="278" t="str">
        <f>IF(入力!K28="","",入力!K28)</f>
        <v>てるゆき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こうの</v>
      </c>
      <c r="Z21" s="278"/>
      <c r="AA21" s="278"/>
      <c r="AB21" s="278"/>
      <c r="AC21" s="278"/>
      <c r="AD21" s="278" t="str">
        <f>IF(入力!AE28="","",入力!AE28)</f>
        <v>ゆうき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石井</v>
      </c>
      <c r="F22" s="270"/>
      <c r="G22" s="270"/>
      <c r="H22" s="270"/>
      <c r="I22" s="270"/>
      <c r="J22" s="270" t="str">
        <f>IF(入力!K29="","",入力!K29)</f>
        <v>輝幸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髙野</v>
      </c>
      <c r="Z22" s="270"/>
      <c r="AA22" s="270"/>
      <c r="AB22" s="270"/>
      <c r="AC22" s="270"/>
      <c r="AD22" s="270" t="str">
        <f>IF(入力!AE29="","",入力!AE29)</f>
        <v>祐樹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たかぎ</v>
      </c>
      <c r="F23" s="278"/>
      <c r="G23" s="278"/>
      <c r="H23" s="278"/>
      <c r="I23" s="278"/>
      <c r="J23" s="278" t="str">
        <f>IF(入力!K30="","",入力!K30)</f>
        <v>そうた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ゆかわ</v>
      </c>
      <c r="Z23" s="278"/>
      <c r="AA23" s="278"/>
      <c r="AB23" s="278"/>
      <c r="AC23" s="278"/>
      <c r="AD23" s="278" t="str">
        <f>IF(入力!AE30="","",入力!AE30)</f>
        <v>けんしょう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166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髙木</v>
      </c>
      <c r="F24" s="270"/>
      <c r="G24" s="270"/>
      <c r="H24" s="270"/>
      <c r="I24" s="270"/>
      <c r="J24" s="270" t="str">
        <f>IF(入力!K31="","",入力!K31)</f>
        <v>蒼太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湯川</v>
      </c>
      <c r="Z24" s="270"/>
      <c r="AA24" s="270"/>
      <c r="AB24" s="270"/>
      <c r="AC24" s="270"/>
      <c r="AD24" s="270" t="str">
        <f>IF(入力!AE31="","",入力!AE31)</f>
        <v>賢聖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とりうみ</v>
      </c>
      <c r="F25" s="278"/>
      <c r="G25" s="278"/>
      <c r="H25" s="278"/>
      <c r="I25" s="278"/>
      <c r="J25" s="278" t="str">
        <f>IF(入力!K32="","",入力!K32)</f>
        <v>ひろと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はせがわ</v>
      </c>
      <c r="Z25" s="278"/>
      <c r="AA25" s="278"/>
      <c r="AB25" s="278"/>
      <c r="AC25" s="278"/>
      <c r="AD25" s="278" t="str">
        <f>IF(入力!AE32="","",入力!AE32)</f>
        <v>ゆう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148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鳥海</v>
      </c>
      <c r="F26" s="312"/>
      <c r="G26" s="312"/>
      <c r="H26" s="312"/>
      <c r="I26" s="312"/>
      <c r="J26" s="312" t="str">
        <f>IF(入力!K33="","",入力!K33)</f>
        <v>大翔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長谷川</v>
      </c>
      <c r="Z26" s="312"/>
      <c r="AA26" s="312"/>
      <c r="AB26" s="312"/>
      <c r="AC26" s="312"/>
      <c r="AD26" s="312" t="str">
        <f>IF(入力!AE33="","",入力!AE33)</f>
        <v>憂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6126</v>
      </c>
      <c r="B7" s="31" t="str">
        <f t="shared" ref="B7:C7" si="0">IF($A$8="","",IF($A$9="",B8,B8&amp;"・"&amp;B9))</f>
        <v>伊勢原市立伊勢原中学校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２５９</v>
      </c>
      <c r="G7" s="31" t="str">
        <f t="shared" si="1"/>
        <v>１１３２</v>
      </c>
      <c r="H7" s="31">
        <f t="shared" si="1"/>
        <v>0</v>
      </c>
      <c r="I7" s="31" t="str">
        <f t="shared" si="1"/>
        <v>伊勢原市桜台４－２－１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2539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6126</v>
      </c>
      <c r="B8" s="32" t="str">
        <f>IF(入力!$F$3="","",入力!$F$3)</f>
        <v>伊勢原市立伊勢原中学校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２５９</v>
      </c>
      <c r="G8" s="42" t="str">
        <f>IF(入力!$I$6="","",入力!$I$6)</f>
        <v>１１３２</v>
      </c>
      <c r="H8" s="32"/>
      <c r="I8" s="32" t="str">
        <f>IF(入力!$L$5="","",入力!$L$5)</f>
        <v>伊勢原市桜台４－２－１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2539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黒﨑</v>
      </c>
      <c r="D16" s="32" t="str">
        <f>IF(入力!$K$13="","",入力!$K$13)</f>
        <v>純司</v>
      </c>
      <c r="E16" s="32" t="str">
        <f>IF(入力!$F$12="","",入力!$F$12)</f>
        <v>くろさき</v>
      </c>
      <c r="F16" s="32" t="str">
        <f>IF(入力!$K$12="","",入力!$K$12)</f>
        <v>じゅんじ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岩下</v>
      </c>
      <c r="D17" s="32" t="str">
        <f>IF(入力!$AE$13="","",入力!$AE$13)</f>
        <v>祐樹</v>
      </c>
      <c r="E17" s="32" t="str">
        <f>IF(入力!$Z$12="","",入力!$Z$12)</f>
        <v>いわした</v>
      </c>
      <c r="F17" s="32" t="str">
        <f>IF(入力!$AE$12="","",入力!$AE$12)</f>
        <v>ゆうき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大木</v>
      </c>
      <c r="D20" s="32" t="str">
        <f>IF(入力!$K$16="","",入力!$K$16)</f>
        <v>怜生</v>
      </c>
      <c r="E20" s="32" t="str">
        <f>IF(入力!$F$15="","",入力!$F$15)</f>
        <v>おおき</v>
      </c>
      <c r="F20" s="32" t="str">
        <f>IF(入力!$K$15="","",入力!$K$15)</f>
        <v>れお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中野</v>
      </c>
      <c r="D24" s="32" t="str">
        <f>IF(入力!$AE$16="","",入力!$AE$16)</f>
        <v>優月</v>
      </c>
      <c r="E24" s="32" t="str">
        <f>IF(入力!$Z$15="","",入力!$Z$15)</f>
        <v>なかの</v>
      </c>
      <c r="F24" s="32" t="str">
        <f>IF(入力!$AE$15="","",入力!$AE$15)</f>
        <v>ゆづき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中野</v>
      </c>
      <c r="D53" s="32" t="str">
        <f>IF(OR(L53&lt;&gt;"○",入力!K23=""),"",入力!K23)</f>
        <v>優月</v>
      </c>
      <c r="E53" s="32" t="str">
        <f>IF(OR(L53&lt;&gt;"○",入力!F22=""),"",入力!F22)</f>
        <v>なかの</v>
      </c>
      <c r="F53" s="32" t="str">
        <f>IF(OR(L53&lt;&gt;"○",入力!K22=""),"",入力!K22)</f>
        <v>ゆづき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藤井</v>
      </c>
      <c r="D54" s="32" t="str">
        <f>IF(OR(L54&lt;&gt;"○",入力!K25=""),"",入力!K25)</f>
        <v>晴都</v>
      </c>
      <c r="E54" s="32" t="str">
        <f>IF(OR(L54&lt;&gt;"○",入力!F24=""),"",入力!F24)</f>
        <v>ふじい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柳田</v>
      </c>
      <c r="D55" s="32" t="str">
        <f>IF(OR(L55&lt;&gt;"○",入力!K27=""),"",入力!K27)</f>
        <v>幸南</v>
      </c>
      <c r="E55" s="32" t="str">
        <f>IF(OR(L55&lt;&gt;"○",入力!F26=""),"",入力!F26)</f>
        <v>やなぎだ</v>
      </c>
      <c r="F55" s="32" t="str">
        <f>IF(OR(L55&lt;&gt;"○",入力!K26=""),"",入力!K26)</f>
        <v>こなん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輝幸</v>
      </c>
      <c r="E56" s="32" t="str">
        <f>IF(OR(L56&lt;&gt;"○",入力!F28=""),"",入力!F28)</f>
        <v>いしい</v>
      </c>
      <c r="F56" s="32" t="str">
        <f>IF(OR(L56&lt;&gt;"○",入力!K28=""),"",入力!K28)</f>
        <v>てるゆき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髙木</v>
      </c>
      <c r="D57" s="32" t="str">
        <f>IF(OR(L57&lt;&gt;"○",入力!K31=""),"",入力!K31)</f>
        <v>蒼太</v>
      </c>
      <c r="E57" s="32" t="str">
        <f>IF(OR(L57&lt;&gt;"○",入力!F30=""),"",入力!F30)</f>
        <v>たかぎ</v>
      </c>
      <c r="F57" s="32" t="str">
        <f>IF(OR(L57&lt;&gt;"○",入力!K30=""),"",入力!K30)</f>
        <v>そうた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鳥海</v>
      </c>
      <c r="D58" s="32" t="str">
        <f>IF(OR(L58&lt;&gt;"○",入力!K33=""),"",入力!K33)</f>
        <v>大翔</v>
      </c>
      <c r="E58" s="32" t="str">
        <f>IF(OR(L58&lt;&gt;"○",入力!F32=""),"",入力!F32)</f>
        <v>とりうみ</v>
      </c>
      <c r="F58" s="32" t="str">
        <f>IF(OR(L58&lt;&gt;"○",入力!K32=""),"",入力!K32)</f>
        <v>ひろと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安藤</v>
      </c>
      <c r="D59" s="32" t="str">
        <f>IF(OR(L59&lt;&gt;"○",入力!AE23=""),"",入力!AE23)</f>
        <v>大悟</v>
      </c>
      <c r="E59" s="32" t="str">
        <f>IF(OR(L59&lt;&gt;"○",入力!Z22=""),"",入力!Z22)</f>
        <v>あんどう</v>
      </c>
      <c r="F59" s="32" t="str">
        <f>IF(OR(L59&lt;&gt;"○",入力!AE22=""),"",入力!AE22)</f>
        <v>だいご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秋山</v>
      </c>
      <c r="D60" s="32" t="str">
        <f>IF(OR(L60&lt;&gt;"○",入力!AE25=""),"",入力!AE25)</f>
        <v>遼</v>
      </c>
      <c r="E60" s="32" t="str">
        <f>IF(OR(L60&lt;&gt;"○",入力!Z24=""),"",入力!Z24)</f>
        <v>あきやま</v>
      </c>
      <c r="F60" s="32" t="str">
        <f>IF(OR(L60&lt;&gt;"○",入力!AE24=""),"",入力!AE24)</f>
        <v>りょう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寺嶋</v>
      </c>
      <c r="D61" s="32" t="str">
        <f>IF(OR(L61&lt;&gt;"○",入力!AE27=""),"",入力!AE27)</f>
        <v>優凛</v>
      </c>
      <c r="E61" s="32" t="str">
        <f>IF(OR(L61&lt;&gt;"○",入力!Z26=""),"",入力!Z26)</f>
        <v>てらしま</v>
      </c>
      <c r="F61" s="32" t="str">
        <f>IF(OR(L61&lt;&gt;"○",入力!AE26=""),"",入力!AE26)</f>
        <v>ゆうり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髙野</v>
      </c>
      <c r="D62" s="32" t="str">
        <f>IF(OR(L62&lt;&gt;"○",入力!AE29=""),"",入力!AE29)</f>
        <v>祐樹</v>
      </c>
      <c r="E62" s="32" t="str">
        <f>IF(OR(L62&lt;&gt;"○",入力!Z28=""),"",入力!Z28)</f>
        <v>こうの</v>
      </c>
      <c r="F62" s="32" t="str">
        <f>IF(OR(L62&lt;&gt;"○",入力!AE28=""),"",入力!AE28)</f>
        <v>ゆうき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湯川</v>
      </c>
      <c r="D63" s="32" t="str">
        <f>IF(OR(L63&lt;&gt;"○",入力!AE31=""),"",入力!AE31)</f>
        <v>賢聖</v>
      </c>
      <c r="E63" s="32" t="str">
        <f>IF(OR(L63&lt;&gt;"○",入力!Z30=""),"",入力!Z30)</f>
        <v>ゆかわ</v>
      </c>
      <c r="F63" s="32" t="str">
        <f>IF(OR(L63&lt;&gt;"○",入力!AE30=""),"",入力!AE30)</f>
        <v>けんしょう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長谷川</v>
      </c>
      <c r="D64" s="32" t="str">
        <f>IF(OR(L64&lt;&gt;"○",入力!AE33=""),"",入力!AE33)</f>
        <v>憂</v>
      </c>
      <c r="E64" s="32" t="str">
        <f>IF(OR(L64&lt;&gt;"○",入力!Z32=""),"",入力!Z32)</f>
        <v>はせがわ</v>
      </c>
      <c r="F64" s="32" t="str">
        <f>IF(OR(L64&lt;&gt;"○",入力!AE32=""),"",入力!AE32)</f>
        <v>ゆう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2022-05-05T02:23:11Z</cp:lastPrinted>
  <dcterms:created xsi:type="dcterms:W3CDTF">2006-11-03T01:52:14Z</dcterms:created>
  <dcterms:modified xsi:type="dcterms:W3CDTF">2022-05-05T23:57:39Z</dcterms:modified>
</cp:coreProperties>
</file>