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<sst xmlns="http://schemas.openxmlformats.org/spreadsheetml/2006/main" count="1440" uniqueCount="737">
  <si>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</si>
  <si>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</si>
  <si>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</si>
  <si>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</si>
  <si>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</si>
  <si>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</si>
  <si>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</si>
  <si>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</si>
  <si>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</si>
  <si>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</si>
  <si>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</si>
  <si>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</si>
  <si>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</si>
  <si>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</si>
  <si>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</si>
  <si>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</si>
  <si>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</si>
  <si>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</si>
  <si>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</si>
  <si>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</si>
  <si>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</si>
  <si>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</si>
  <si>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</si>
  <si>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</si>
  <si>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</si>
  <si>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</si>
  <si>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</si>
  <si>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</si>
  <si>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</si>
  <si>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</si>
  <si>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</si>
  <si>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</si>
  <si>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</si>
  <si>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</si>
  <si>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</si>
  <si>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</si>
  <si>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</si>
  <si>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</si>
  <si>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</si>
  <si>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</si>
  <si>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</si>
  <si>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</si>
  <si>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</si>
  <si>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</si>
  <si>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</si>
  <si>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</si>
  <si>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</si>
  <si>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</si>
  <si>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</si>
  <si>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</si>
  <si>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</si>
  <si>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</si>
  <si>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</si>
  <si>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</si>
  <si>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</si>
  <si>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</si>
  <si>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</si>
  <si>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</si>
  <si>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</si>
  <si>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</si>
  <si>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</si>
  <si>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</si>
  <si>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</si>
  <si>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</si>
  <si>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</si>
  <si>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</si>
  <si>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</si>
  <si>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</si>
  <si>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</si>
  <si>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</si>
  <si>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</si>
  <si>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</si>
  <si>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</si>
  <si>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</si>
  <si>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</si>
  <si>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</si>
  <si>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</si>
  <si>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</si>
  <si>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</si>
  <si>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</si>
  <si>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</si>
  <si>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</si>
  <si>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</si>
  <si>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</si>
  <si>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</si>
  <si>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</si>
  <si>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</si>
  <si>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</si>
  <si>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</si>
  <si>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</si>
  <si>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</si>
  <si>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</si>
  <si>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</si>
  <si>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</si>
  <si>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</si>
  <si>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</si>
  <si>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</si>
  <si>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</si>
  <si>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</si>
  <si>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</si>
  <si>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</si>
  <si>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</si>
  <si>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</si>
  <si>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</si>
  <si>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</si>
  <si>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</si>
  <si>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</si>
  <si>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</si>
  <si>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</si>
  <si>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</si>
  <si>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</si>
  <si>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</si>
  <si>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</si>
  <si>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</si>
  <si>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</si>
  <si>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</si>
  <si>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</si>
  <si>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</si>
  <si>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</si>
  <si>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</si>
  <si>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</si>
  <si>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</si>
  <si>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</si>
  <si>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</si>
  <si>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</si>
  <si>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</si>
  <si>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</si>
  <si>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</si>
  <si>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</si>
  <si>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</si>
  <si>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</si>
  <si>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</si>
  <si>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</si>
  <si>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</si>
  <si>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</si>
  <si>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</si>
  <si>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</si>
  <si>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</si>
  <si>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</si>
  <si>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</si>
  <si>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</si>
  <si>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</si>
  <si>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</si>
  <si>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</si>
  <si>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</si>
  <si>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</si>
  <si>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</si>
  <si>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</si>
  <si>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</si>
  <si>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</si>
  <si>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</si>
  <si>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</si>
  <si>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</si>
  <si>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</si>
  <si>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</si>
  <si>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</si>
  <si>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</si>
  <si>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</si>
  <si>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</si>
  <si>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</si>
  <si>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</si>
  <si>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</si>
  <si>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</si>
  <si>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</si>
  <si>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</si>
  <si>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</si>
  <si>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</si>
  <si>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</si>
  <si>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</si>
  <si>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</si>
  <si>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</si>
  <si>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</si>
  <si>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</si>
  <si>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</si>
  <si>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</si>
  <si>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</si>
  <si>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</si>
  <si>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</si>
  <si>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</si>
  <si>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</si>
  <si>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</si>
  <si>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</si>
  <si>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</si>
  <si>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</si>
  <si>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</si>
  <si>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</si>
  <si>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</si>
  <si>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</si>
  <si>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</si>
  <si>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</si>
  <si>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</si>
  <si>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</si>
  <si>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</si>
  <si>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</si>
  <si>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</si>
  <si>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</si>
  <si>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</si>
  <si>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</si>
  <si>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</si>
  <si>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</si>
  <si>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</si>
  <si>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</si>
  <si>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</si>
  <si>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</si>
  <si>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</si>
  <si>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</si>
  <si>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</si>
  <si>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</si>
  <si>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</si>
  <si>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</si>
  <si>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</si>
  <si>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</si>
  <si>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</si>
  <si>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</si>
  <si>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</si>
  <si>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</si>
  <si>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</si>
  <si>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</si>
  <si>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</si>
  <si>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</si>
  <si>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</si>
  <si>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</si>
  <si>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</si>
  <si>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</si>
  <si>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</si>
  <si>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</si>
  <si>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</si>
  <si>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</si>
  <si>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</si>
  <si>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</si>
  <si>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</si>
  <si>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</si>
  <si>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</si>
  <si>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</si>
  <si>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</si>
  <si>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</si>
  <si>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</si>
  <si>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</si>
  <si>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</si>
  <si>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</si>
  <si>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</si>
  <si>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</si>
  <si>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</si>
  <si>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</si>
  <si>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</si>
  <si>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</si>
  <si>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</si>
  <si>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</si>
  <si>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</si>
  <si>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</si>
  <si>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</si>
  <si>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</si>
  <si>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</si>
  <si>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</si>
  <si>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</si>
  <si>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</si>
  <si>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</si>
  <si>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</si>
  <si>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</si>
  <si>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</si>
  <si>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</si>
  <si>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</si>
  <si>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</si>
  <si>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</si>
  <si>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</si>
  <si>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</si>
  <si>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</si>
  <si>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</si>
  <si>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</si>
  <si>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</si>
  <si>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</si>
  <si>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</si>
  <si>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</si>
  <si>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</si>
  <si>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</si>
  <si>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</si>
  <si>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</si>
  <si>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</si>
  <si>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</si>
  <si>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</si>
  <si>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</si>
  <si>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</si>
  <si>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</si>
  <si>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</si>
  <si>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</si>
  <si>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</si>
  <si>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</si>
  <si>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</si>
  <si>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</si>
  <si>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</si>
  <si>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</si>
  <si>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</si>
  <si>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</si>
  <si>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</si>
  <si>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</si>
  <si>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</si>
  <si>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</si>
  <si>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</si>
  <si>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</si>
  <si>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</si>
  <si>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</si>
  <si>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</si>
  <si>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</si>
  <si>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</si>
  <si>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</si>
  <si>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</si>
  <si>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</si>
  <si>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</si>
  <si>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</si>
  <si>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</si>
  <si>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</si>
  <si>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</si>
  <si>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</si>
  <si>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</si>
  <si>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</si>
  <si>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</si>
  <si>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</si>
  <si>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</si>
  <si>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</si>
  <si>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</si>
  <si>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</si>
  <si>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</si>
  <si>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</si>
  <si>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</si>
  <si>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</si>
  <si>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</si>
  <si>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</si>
  <si>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</si>
  <si>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</si>
  <si>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</si>
  <si>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</si>
  <si>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</si>
  <si>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</si>
  <si>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</si>
  <si>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</si>
  <si>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</si>
  <si>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</si>
  <si>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</si>
  <si>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</si>
  <si>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</si>
  <si>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</si>
  <si>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</si>
  <si>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</si>
  <si>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</si>
  <si>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</si>
  <si>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</si>
  <si>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</si>
  <si>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</si>
  <si>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</si>
  <si>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</si>
  <si>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</si>
  <si>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</si>
  <si>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</si>
  <si>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</si>
  <si>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</si>
  <si>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</si>
  <si>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</si>
  <si>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</si>
  <si>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</si>
  <si>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</si>
  <si>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</si>
  <si>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</si>
  <si>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</si>
  <si>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</si>
  <si>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</si>
  <si>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</si>
  <si>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</si>
  <si>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</si>
  <si>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</si>
  <si>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</si>
  <si>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</si>
  <si>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</si>
  <si>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</si>
  <si>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</si>
  <si>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</si>
  <si>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</si>
  <si>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</si>
  <si>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</si>
  <si>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</si>
  <si>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</si>
  <si>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</si>
  <si>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</si>
  <si>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</si>
  <si>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</si>
  <si>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</si>
  <si>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</si>
  <si>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</si>
  <si>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</si>
  <si>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</si>
  <si>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</si>
  <si>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</si>
  <si>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</si>
  <si>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</si>
  <si>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</si>
  <si>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</si>
  <si>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</si>
  <si>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</si>
  <si>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</si>
  <si>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</si>
  <si>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</si>
  <si>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</si>
  <si>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</si>
  <si>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</si>
  <si>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</si>
  <si>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</si>
  <si>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</si>
  <si>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</si>
  <si>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</si>
  <si>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</si>
  <si>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</si>
  <si>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</si>
  <si>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</si>
  <si>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</si>
  <si>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</si>
  <si>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</si>
  <si>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</si>
  <si>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</si>
  <si>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</si>
  <si>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</si>
  <si>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</si>
  <si>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</si>
  <si>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</si>
  <si>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</si>
  <si>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</si>
  <si>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</si>
  <si>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</si>
  <si>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</si>
  <si>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</si>
  <si>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</si>
  <si>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</si>
  <si>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</si>
  <si>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</si>
  <si>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</si>
  <si>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</si>
  <si>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</si>
  <si>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</si>
  <si>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</si>
  <si>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</si>
  <si>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</si>
  <si>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</si>
  <si>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</si>
  <si>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</si>
  <si>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</si>
  <si>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</si>
  <si>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</si>
  <si>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</si>
  <si>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</si>
  <si>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</si>
  <si>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</si>
  <si>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</si>
  <si>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</si>
  <si>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</si>
  <si>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</si>
  <si>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</si>
  <si>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</si>
  <si>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</si>
  <si>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</si>
  <si>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</si>
  <si>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</si>
  <si>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</si>
  <si>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</si>
  <si>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</si>
  <si>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</si>
  <si>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</si>
  <si>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</si>
  <si>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</si>
  <si>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</si>
  <si>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</si>
  <si>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</si>
  <si>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</si>
  <si>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</si>
  <si>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</si>
  <si>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</si>
  <si>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</si>
  <si>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</si>
  <si>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</si>
  <si>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</si>
  <si>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</si>
  <si>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</si>
  <si>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</si>
  <si>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</si>
  <si>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</si>
  <si>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</si>
  <si>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</si>
  <si>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</si>
  <si>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</si>
  <si>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</si>
  <si>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</si>
  <si>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</si>
  <si>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</si>
  <si>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</si>
  <si>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</si>
  <si>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</si>
  <si>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</si>
  <si>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</si>
  <si>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</si>
  <si>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</si>
  <si>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</si>
  <si>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</si>
  <si>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</si>
  <si>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</si>
  <si>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</si>
  <si>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</si>
  <si>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</si>
  <si>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</si>
  <si>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</si>
  <si>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</si>
  <si>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</si>
  <si>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</si>
  <si>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</si>
  <si>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</si>
  <si>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</si>
  <si>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</si>
  <si>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</si>
  <si>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</si>
  <si>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</si>
  <si>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</si>
  <si>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</si>
  <si>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</si>
  <si>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</si>
  <si>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</si>
  <si>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</si>
  <si>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</si>
  <si>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</si>
  <si>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</si>
  <si>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</si>
  <si>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</si>
  <si>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</si>
  <si>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</si>
  <si>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</si>
  <si>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</si>
  <si>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</si>
  <si>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</si>
  <si>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</si>
  <si>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</si>
  <si>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</si>
  <si>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</si>
  <si>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</si>
  <si>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</si>
  <si>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</si>
  <si>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</si>
  <si>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</si>
  <si>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</si>
  <si>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</si>
  <si>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</si>
  <si>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</si>
  <si>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</si>
  <si>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</si>
  <si>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</si>
  <si>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</si>
  <si>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</si>
  <si>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</si>
  <si>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</si>
  <si>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</si>
  <si>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</si>
  <si>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</si>
  <si>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</si>
  <si>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</si>
  <si>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</si>
  <si>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</si>
  <si>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</si>
  <si>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</si>
  <si>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</si>
  <si>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</si>
  <si>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</si>
  <si>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</si>
  <si>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</si>
  <si>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</si>
  <si>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</si>
  <si>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</si>
  <si>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</si>
  <si>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</si>
  <si>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</si>
  <si>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</si>
  <si>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</si>
  <si>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</si>
  <si>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</si>
  <si>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</si>
  <si>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</si>
  <si>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</si>
  <si>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</si>
  <si>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</si>
  <si>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</si>
  <si>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</si>
  <si>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</si>
  <si>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</si>
  <si>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</si>
  <si>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</si>
  <si>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</si>
  <si>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</si>
  <si>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</si>
  <si>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</si>
  <si>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</si>
  <si>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</si>
  <si>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</si>
  <si>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</si>
  <si>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</si>
  <si>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</si>
  <si>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</si>
  <si>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</si>
  <si>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</si>
  <si>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</si>
  <si>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</si>
  <si>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</si>
  <si>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</si>
  <si>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</si>
  <si>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</si>
  <si>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</si>
  <si>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</si>
  <si>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</si>
  <si>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</si>
  <si>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</si>
  <si>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</si>
  <si>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</si>
  <si>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</si>
  <si>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</si>
  <si>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</si>
  <si>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</si>
  <si>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</si>
  <si>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</si>
  <si>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</si>
  <si>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</si>
  <si>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</si>
  <si>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</si>
  <si>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</si>
  <si>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</si>
  <si>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</si>
  <si>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</si>
  <si>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</si>
  <si>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</si>
  <si>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</si>
  <si>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</si>
  <si>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</si>
  <si>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</si>
  <si>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</si>
  <si>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</si>
  <si>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</si>
  <si>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</si>
  <si>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</si>
  <si>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</si>
  <si>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</si>
  <si>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</si>
  <si>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</si>
  <si>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</si>
  <si>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</si>
  <si>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</si>
  <si>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</si>
  <si>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</si>
  <si>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</si>
  <si>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</si>
  <si>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</si>
  <si>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</si>
  <si>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</si>
  <si>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</si>
  <si>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</si>
  <si>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</si>
  <si>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</si>
  <si>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</si>
  <si>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</si>
  <si>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</si>
  <si>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</si>
  <si>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</si>
  <si>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</si>
  <si>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</si>
  <si>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</si>
  <si>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</si>
  <si>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</si>
  <si>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</si>
  <si>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</si>
  <si>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</si>
  <si>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</si>
  <si>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</si>
  <si>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</si>
  <si>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</si>
  <si>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</si>
  <si>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</si>
  <si>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</si>
  <si>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</si>
  <si>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</si>
  <si>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</si>
  <si>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0463</t>
    <phoneticPr fontId="2"/>
  </si>
  <si>
    <t>94</t>
    <phoneticPr fontId="2"/>
  </si>
  <si>
    <t>5756</t>
    <phoneticPr fontId="2"/>
  </si>
  <si>
    <t>0463</t>
    <phoneticPr fontId="2"/>
  </si>
  <si>
    <t>95</t>
    <phoneticPr fontId="2"/>
  </si>
  <si>
    <t>9580</t>
    <phoneticPr fontId="2"/>
  </si>
  <si>
    <t>259</t>
    <phoneticPr fontId="2"/>
  </si>
  <si>
    <t>1143</t>
    <phoneticPr fontId="2"/>
  </si>
  <si>
    <t>伊勢原市下糟屋２３１番地の１</t>
    <rPh sb="0" eb="4">
      <t>イセハラシ</t>
    </rPh>
    <rPh sb="4" eb="7">
      <t>シモカスヤ</t>
    </rPh>
    <rPh sb="10" eb="12">
      <t>バンチ</t>
    </rPh>
    <phoneticPr fontId="2"/>
  </si>
  <si>
    <t>落合</t>
    <rPh sb="0" eb="2">
      <t>オチアイ</t>
    </rPh>
    <phoneticPr fontId="2"/>
  </si>
  <si>
    <t>蒼士</t>
    <rPh sb="0" eb="2">
      <t>ソウシ</t>
    </rPh>
    <phoneticPr fontId="2"/>
  </si>
  <si>
    <t>猪野</t>
    <rPh sb="0" eb="2">
      <t>イノ</t>
    </rPh>
    <phoneticPr fontId="2"/>
  </si>
  <si>
    <t>空良</t>
    <rPh sb="0" eb="1">
      <t>ソラ</t>
    </rPh>
    <rPh sb="1" eb="2">
      <t>ラ</t>
    </rPh>
    <phoneticPr fontId="2"/>
  </si>
  <si>
    <t>中丸</t>
    <rPh sb="0" eb="2">
      <t>ナカマル</t>
    </rPh>
    <phoneticPr fontId="2"/>
  </si>
  <si>
    <t>大地</t>
    <rPh sb="0" eb="2">
      <t>ダイチ</t>
    </rPh>
    <phoneticPr fontId="2"/>
  </si>
  <si>
    <t>三富</t>
    <rPh sb="0" eb="2">
      <t>ミトミ</t>
    </rPh>
    <phoneticPr fontId="2"/>
  </si>
  <si>
    <t>朝日</t>
    <rPh sb="0" eb="2">
      <t>アサヒ</t>
    </rPh>
    <phoneticPr fontId="2"/>
  </si>
  <si>
    <t>佐原</t>
    <rPh sb="0" eb="2">
      <t>サハラ</t>
    </rPh>
    <phoneticPr fontId="2"/>
  </si>
  <si>
    <t>幸紀</t>
    <rPh sb="0" eb="2">
      <t>コウキ</t>
    </rPh>
    <phoneticPr fontId="2"/>
  </si>
  <si>
    <t>桐山</t>
    <rPh sb="0" eb="2">
      <t>キリヤマ</t>
    </rPh>
    <phoneticPr fontId="2"/>
  </si>
  <si>
    <t>竜一</t>
    <rPh sb="0" eb="2">
      <t>リュウイチ</t>
    </rPh>
    <phoneticPr fontId="2"/>
  </si>
  <si>
    <t>大町</t>
    <rPh sb="0" eb="2">
      <t>オオマチ</t>
    </rPh>
    <phoneticPr fontId="2"/>
  </si>
  <si>
    <t>隼人</t>
    <rPh sb="0" eb="2">
      <t>ハヤト</t>
    </rPh>
    <phoneticPr fontId="2"/>
  </si>
  <si>
    <t>須藤</t>
    <rPh sb="0" eb="2">
      <t>スドウ</t>
    </rPh>
    <phoneticPr fontId="2"/>
  </si>
  <si>
    <t>直樹</t>
    <rPh sb="0" eb="2">
      <t>ナオキ</t>
    </rPh>
    <phoneticPr fontId="2"/>
  </si>
  <si>
    <t>小杉</t>
    <rPh sb="0" eb="2">
      <t>コスギ</t>
    </rPh>
    <phoneticPr fontId="2"/>
  </si>
  <si>
    <t>俊太郎</t>
    <rPh sb="0" eb="3">
      <t>シュンタロウ</t>
    </rPh>
    <phoneticPr fontId="2"/>
  </si>
  <si>
    <t>石井</t>
    <rPh sb="0" eb="2">
      <t>イシイ</t>
    </rPh>
    <phoneticPr fontId="2"/>
  </si>
  <si>
    <t>章太郎</t>
    <rPh sb="0" eb="3">
      <t>ショウタロウ</t>
    </rPh>
    <phoneticPr fontId="2"/>
  </si>
  <si>
    <t>おちあい</t>
    <phoneticPr fontId="2"/>
  </si>
  <si>
    <t>そうし</t>
    <phoneticPr fontId="2"/>
  </si>
  <si>
    <t>いの</t>
    <phoneticPr fontId="2"/>
  </si>
  <si>
    <t>そら</t>
    <phoneticPr fontId="2"/>
  </si>
  <si>
    <t>なかまる</t>
    <phoneticPr fontId="2"/>
  </si>
  <si>
    <t>だいち</t>
    <phoneticPr fontId="2"/>
  </si>
  <si>
    <t>みとみ</t>
    <phoneticPr fontId="2"/>
  </si>
  <si>
    <t>あさひ</t>
    <phoneticPr fontId="2"/>
  </si>
  <si>
    <t>さはら</t>
    <phoneticPr fontId="2"/>
  </si>
  <si>
    <t>こうき</t>
    <phoneticPr fontId="2"/>
  </si>
  <si>
    <t>きりやま</t>
    <phoneticPr fontId="2"/>
  </si>
  <si>
    <t>りゅういち</t>
    <phoneticPr fontId="2"/>
  </si>
  <si>
    <t>おおまち</t>
    <phoneticPr fontId="2"/>
  </si>
  <si>
    <t>はやと</t>
    <phoneticPr fontId="2"/>
  </si>
  <si>
    <t>すどう</t>
    <phoneticPr fontId="2"/>
  </si>
  <si>
    <t>なおき</t>
    <phoneticPr fontId="2"/>
  </si>
  <si>
    <t>こすぎ</t>
    <phoneticPr fontId="2"/>
  </si>
  <si>
    <t>しゅんたろう</t>
    <phoneticPr fontId="2"/>
  </si>
  <si>
    <t>いしい</t>
    <phoneticPr fontId="2"/>
  </si>
  <si>
    <t>しょうたろう</t>
    <phoneticPr fontId="2"/>
  </si>
  <si>
    <t>たかやま</t>
    <phoneticPr fontId="2"/>
  </si>
  <si>
    <t>やすひろ</t>
    <phoneticPr fontId="2"/>
  </si>
  <si>
    <t>髙山</t>
    <rPh sb="0" eb="2">
      <t>タカヤマ</t>
    </rPh>
    <phoneticPr fontId="2"/>
  </si>
  <si>
    <t>泰弘</t>
    <rPh sb="0" eb="2">
      <t>ヤスヒロ</t>
    </rPh>
    <phoneticPr fontId="2"/>
  </si>
  <si>
    <t>やまもと</t>
    <phoneticPr fontId="2"/>
  </si>
  <si>
    <t>かな</t>
    <phoneticPr fontId="2"/>
  </si>
  <si>
    <t>山本</t>
    <rPh sb="0" eb="2">
      <t>ヤマモト</t>
    </rPh>
    <phoneticPr fontId="2"/>
  </si>
  <si>
    <t>佳奈</t>
    <rPh sb="0" eb="2">
      <t>カナ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</si>
</sst>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Z1" zoomScale="70" zoomScaleNormal="100" zoomScaleSheetLayoutView="70" workbookViewId="0">
      <selection activeCell="G341" sqref="G34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R22" sqref="R22:S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6127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中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伊勢原市立中沢中学校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688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686</v>
      </c>
      <c r="G6" s="199"/>
      <c r="H6" s="37" t="s">
        <v>586</v>
      </c>
      <c r="I6" s="200" t="s">
        <v>687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685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729</v>
      </c>
      <c r="G12" s="180"/>
      <c r="H12" s="180"/>
      <c r="I12" s="180"/>
      <c r="J12" s="180"/>
      <c r="K12" s="180"/>
      <c r="L12" s="180" t="s">
        <v>730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733</v>
      </c>
      <c r="W12" s="184"/>
      <c r="X12" s="184"/>
      <c r="Y12" s="184"/>
      <c r="Z12" s="184"/>
      <c r="AA12" s="184"/>
      <c r="AB12" s="185" t="s">
        <v>734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731</v>
      </c>
      <c r="G13" s="166"/>
      <c r="H13" s="166"/>
      <c r="I13" s="166"/>
      <c r="J13" s="166"/>
      <c r="K13" s="166"/>
      <c r="L13" s="166" t="s">
        <v>732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735</v>
      </c>
      <c r="W13" s="172"/>
      <c r="X13" s="172"/>
      <c r="Y13" s="172"/>
      <c r="Z13" s="172"/>
      <c r="AA13" s="172"/>
      <c r="AB13" s="173" t="s">
        <v>736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/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711</v>
      </c>
      <c r="W14" s="85"/>
      <c r="X14" s="85"/>
      <c r="Y14" s="85"/>
      <c r="Z14" s="85"/>
      <c r="AA14" s="85"/>
      <c r="AB14" s="153" t="s">
        <v>712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691</v>
      </c>
      <c r="W15" s="78"/>
      <c r="X15" s="78"/>
      <c r="Y15" s="78"/>
      <c r="Z15" s="78"/>
      <c r="AA15" s="78"/>
      <c r="AB15" s="146" t="s">
        <v>692</v>
      </c>
      <c r="AC15" s="147"/>
      <c r="AD15" s="147"/>
      <c r="AE15" s="147"/>
      <c r="AF15" s="147"/>
      <c r="AG15" s="147"/>
      <c r="AH15" s="263">
        <v>2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709</v>
      </c>
      <c r="G20" s="119"/>
      <c r="H20" s="119"/>
      <c r="I20" s="119"/>
      <c r="J20" s="119"/>
      <c r="K20" s="119" t="s">
        <v>710</v>
      </c>
      <c r="L20" s="119"/>
      <c r="M20" s="119"/>
      <c r="N20" s="119"/>
      <c r="O20" s="120"/>
      <c r="P20" s="116">
        <v>2</v>
      </c>
      <c r="Q20" s="116"/>
      <c r="R20" s="107">
        <v>170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721</v>
      </c>
      <c r="AA20" s="119"/>
      <c r="AB20" s="119"/>
      <c r="AC20" s="119"/>
      <c r="AD20" s="119"/>
      <c r="AE20" s="119" t="s">
        <v>722</v>
      </c>
      <c r="AF20" s="119"/>
      <c r="AG20" s="119"/>
      <c r="AH20" s="119"/>
      <c r="AI20" s="120"/>
      <c r="AJ20" s="116">
        <v>2</v>
      </c>
      <c r="AK20" s="116"/>
      <c r="AL20" s="107">
        <v>166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689</v>
      </c>
      <c r="G21" s="112"/>
      <c r="H21" s="112"/>
      <c r="I21" s="112"/>
      <c r="J21" s="112"/>
      <c r="K21" s="112" t="s">
        <v>690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701</v>
      </c>
      <c r="AA21" s="112"/>
      <c r="AB21" s="112"/>
      <c r="AC21" s="112"/>
      <c r="AD21" s="112"/>
      <c r="AE21" s="112" t="s">
        <v>702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711</v>
      </c>
      <c r="G22" s="85"/>
      <c r="H22" s="85"/>
      <c r="I22" s="85"/>
      <c r="J22" s="85"/>
      <c r="K22" s="85" t="s">
        <v>712</v>
      </c>
      <c r="L22" s="85"/>
      <c r="M22" s="85"/>
      <c r="N22" s="85"/>
      <c r="O22" s="86"/>
      <c r="P22" s="75">
        <v>2</v>
      </c>
      <c r="Q22" s="75"/>
      <c r="R22" s="91">
        <v>164</v>
      </c>
      <c r="S22" s="92"/>
      <c r="T22" s="71" t="s">
        <v>544</v>
      </c>
      <c r="U22" s="72"/>
      <c r="V22" s="87">
        <v>8</v>
      </c>
      <c r="W22" s="88"/>
      <c r="X22" s="75">
        <v>9</v>
      </c>
      <c r="Y22" s="75"/>
      <c r="Z22" s="84" t="s">
        <v>723</v>
      </c>
      <c r="AA22" s="85"/>
      <c r="AB22" s="85"/>
      <c r="AC22" s="85"/>
      <c r="AD22" s="85"/>
      <c r="AE22" s="85" t="s">
        <v>724</v>
      </c>
      <c r="AF22" s="85"/>
      <c r="AG22" s="85"/>
      <c r="AH22" s="85"/>
      <c r="AI22" s="86"/>
      <c r="AJ22" s="75">
        <v>2</v>
      </c>
      <c r="AK22" s="75"/>
      <c r="AL22" s="91">
        <v>165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691</v>
      </c>
      <c r="G23" s="103"/>
      <c r="H23" s="103"/>
      <c r="I23" s="103"/>
      <c r="J23" s="103"/>
      <c r="K23" s="103" t="s">
        <v>692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703</v>
      </c>
      <c r="AA23" s="103"/>
      <c r="AB23" s="103"/>
      <c r="AC23" s="103"/>
      <c r="AD23" s="103"/>
      <c r="AE23" s="103" t="s">
        <v>704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713</v>
      </c>
      <c r="G24" s="85"/>
      <c r="H24" s="85"/>
      <c r="I24" s="85"/>
      <c r="J24" s="85"/>
      <c r="K24" s="85" t="s">
        <v>714</v>
      </c>
      <c r="L24" s="85"/>
      <c r="M24" s="85"/>
      <c r="N24" s="85"/>
      <c r="O24" s="86"/>
      <c r="P24" s="75">
        <v>2</v>
      </c>
      <c r="Q24" s="75"/>
      <c r="R24" s="91">
        <v>176</v>
      </c>
      <c r="S24" s="92"/>
      <c r="T24" s="71" t="s">
        <v>544</v>
      </c>
      <c r="U24" s="72"/>
      <c r="V24" s="97">
        <v>9</v>
      </c>
      <c r="W24" s="98"/>
      <c r="X24" s="75">
        <v>10</v>
      </c>
      <c r="Y24" s="75"/>
      <c r="Z24" s="84" t="s">
        <v>725</v>
      </c>
      <c r="AA24" s="85"/>
      <c r="AB24" s="85"/>
      <c r="AC24" s="85"/>
      <c r="AD24" s="85"/>
      <c r="AE24" s="85" t="s">
        <v>726</v>
      </c>
      <c r="AF24" s="85"/>
      <c r="AG24" s="85"/>
      <c r="AH24" s="85"/>
      <c r="AI24" s="86"/>
      <c r="AJ24" s="75">
        <v>1</v>
      </c>
      <c r="AK24" s="75"/>
      <c r="AL24" s="91">
        <v>154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693</v>
      </c>
      <c r="G25" s="103"/>
      <c r="H25" s="103"/>
      <c r="I25" s="103"/>
      <c r="J25" s="103"/>
      <c r="K25" s="103" t="s">
        <v>694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705</v>
      </c>
      <c r="AA25" s="103"/>
      <c r="AB25" s="103"/>
      <c r="AC25" s="103"/>
      <c r="AD25" s="103"/>
      <c r="AE25" s="103" t="s">
        <v>706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715</v>
      </c>
      <c r="G26" s="85"/>
      <c r="H26" s="85"/>
      <c r="I26" s="85"/>
      <c r="J26" s="85"/>
      <c r="K26" s="85" t="s">
        <v>716</v>
      </c>
      <c r="L26" s="85"/>
      <c r="M26" s="85"/>
      <c r="N26" s="85"/>
      <c r="O26" s="86"/>
      <c r="P26" s="75">
        <v>2</v>
      </c>
      <c r="Q26" s="75"/>
      <c r="R26" s="91">
        <v>160</v>
      </c>
      <c r="S26" s="92"/>
      <c r="T26" s="71" t="s">
        <v>544</v>
      </c>
      <c r="U26" s="72"/>
      <c r="V26" s="87">
        <v>10</v>
      </c>
      <c r="W26" s="88"/>
      <c r="X26" s="75">
        <v>13</v>
      </c>
      <c r="Y26" s="75"/>
      <c r="Z26" s="84" t="s">
        <v>727</v>
      </c>
      <c r="AA26" s="85"/>
      <c r="AB26" s="85"/>
      <c r="AC26" s="85"/>
      <c r="AD26" s="85"/>
      <c r="AE26" s="85" t="s">
        <v>728</v>
      </c>
      <c r="AF26" s="85"/>
      <c r="AG26" s="85"/>
      <c r="AH26" s="85"/>
      <c r="AI26" s="86"/>
      <c r="AJ26" s="75">
        <v>1</v>
      </c>
      <c r="AK26" s="75"/>
      <c r="AL26" s="91">
        <v>192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695</v>
      </c>
      <c r="G27" s="103"/>
      <c r="H27" s="103"/>
      <c r="I27" s="103"/>
      <c r="J27" s="103"/>
      <c r="K27" s="103" t="s">
        <v>696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707</v>
      </c>
      <c r="AA27" s="103"/>
      <c r="AB27" s="103"/>
      <c r="AC27" s="103"/>
      <c r="AD27" s="103"/>
      <c r="AE27" s="103" t="s">
        <v>708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717</v>
      </c>
      <c r="G28" s="85"/>
      <c r="H28" s="85"/>
      <c r="I28" s="85"/>
      <c r="J28" s="85"/>
      <c r="K28" s="85" t="s">
        <v>718</v>
      </c>
      <c r="L28" s="85"/>
      <c r="M28" s="85"/>
      <c r="N28" s="85"/>
      <c r="O28" s="86"/>
      <c r="P28" s="75">
        <v>2</v>
      </c>
      <c r="Q28" s="75"/>
      <c r="R28" s="91">
        <v>166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697</v>
      </c>
      <c r="G29" s="103"/>
      <c r="H29" s="103"/>
      <c r="I29" s="103"/>
      <c r="J29" s="103"/>
      <c r="K29" s="103" t="s">
        <v>698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719</v>
      </c>
      <c r="G30" s="85"/>
      <c r="H30" s="85"/>
      <c r="I30" s="85"/>
      <c r="J30" s="85"/>
      <c r="K30" s="85" t="s">
        <v>720</v>
      </c>
      <c r="L30" s="85"/>
      <c r="M30" s="85"/>
      <c r="N30" s="85"/>
      <c r="O30" s="86"/>
      <c r="P30" s="75">
        <v>2</v>
      </c>
      <c r="Q30" s="75"/>
      <c r="R30" s="91">
        <v>166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699</v>
      </c>
      <c r="G31" s="78"/>
      <c r="H31" s="78"/>
      <c r="I31" s="78"/>
      <c r="J31" s="78"/>
      <c r="K31" s="78" t="s">
        <v>700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1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6127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中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伊勢原市立中沢中学校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たかやま</v>
      </c>
      <c r="F7" s="320"/>
      <c r="G7" s="320"/>
      <c r="H7" s="320"/>
      <c r="I7" s="320"/>
      <c r="J7" s="320"/>
      <c r="K7" s="320" t="str">
        <f>IF(入力!L12="","",入力!L12)</f>
        <v>やすひろ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やまもと</v>
      </c>
      <c r="V7" s="150"/>
      <c r="W7" s="150"/>
      <c r="X7" s="150"/>
      <c r="Y7" s="150"/>
      <c r="Z7" s="322"/>
      <c r="AA7" s="302" t="str">
        <f>IF(入力!AB12="","",入力!AB12)</f>
        <v>かな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髙山</v>
      </c>
      <c r="F8" s="343"/>
      <c r="G8" s="343"/>
      <c r="H8" s="343"/>
      <c r="I8" s="343"/>
      <c r="J8" s="343"/>
      <c r="K8" s="343" t="str">
        <f>IF(入力!L13="","",入力!L13)</f>
        <v>泰弘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山本</v>
      </c>
      <c r="V8" s="311"/>
      <c r="W8" s="311"/>
      <c r="X8" s="311"/>
      <c r="Y8" s="311"/>
      <c r="Z8" s="312"/>
      <c r="AA8" s="313" t="str">
        <f>IF(入力!AB13="","",入力!AB13)</f>
        <v>佳奈</v>
      </c>
      <c r="AB8" s="311"/>
      <c r="AC8" s="311"/>
      <c r="AD8" s="311"/>
      <c r="AE8" s="311"/>
      <c r="AF8" s="314"/>
      <c r="AG8" s="291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/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いの</v>
      </c>
      <c r="V9" s="150"/>
      <c r="W9" s="150"/>
      <c r="X9" s="150"/>
      <c r="Y9" s="150"/>
      <c r="Z9" s="322"/>
      <c r="AA9" s="302" t="str">
        <f>IF(入力!AB14="","",入力!AB14)</f>
        <v>そら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猪野</v>
      </c>
      <c r="V10" s="328"/>
      <c r="W10" s="328"/>
      <c r="X10" s="328"/>
      <c r="Y10" s="328"/>
      <c r="Z10" s="329"/>
      <c r="AA10" s="330" t="str">
        <f>IF(入力!AB15="","",入力!AB15)</f>
        <v>空良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おちあい</v>
      </c>
      <c r="F15" s="279"/>
      <c r="G15" s="279"/>
      <c r="H15" s="279"/>
      <c r="I15" s="279"/>
      <c r="J15" s="279" t="str">
        <f>IF(入力!K20="","",入力!K20)</f>
        <v>そうし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170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おおまち</v>
      </c>
      <c r="Z15" s="279"/>
      <c r="AA15" s="279"/>
      <c r="AB15" s="279"/>
      <c r="AC15" s="279"/>
      <c r="AD15" s="279" t="str">
        <f>IF(入力!AE20="","",入力!AE20)</f>
        <v>はやと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166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落合</v>
      </c>
      <c r="F16" s="293"/>
      <c r="G16" s="293"/>
      <c r="H16" s="293"/>
      <c r="I16" s="293"/>
      <c r="J16" s="293" t="str">
        <f>IF(入力!K21="","",入力!K21)</f>
        <v>蒼士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大町</v>
      </c>
      <c r="Z16" s="293"/>
      <c r="AA16" s="293"/>
      <c r="AB16" s="293"/>
      <c r="AC16" s="293"/>
      <c r="AD16" s="293" t="str">
        <f>IF(入力!AE21="","",入力!AE21)</f>
        <v>隼人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いの</v>
      </c>
      <c r="F17" s="274"/>
      <c r="G17" s="274"/>
      <c r="H17" s="274"/>
      <c r="I17" s="274"/>
      <c r="J17" s="274" t="str">
        <f>IF(入力!K22="","",入力!K22)</f>
        <v>そら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164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9</v>
      </c>
      <c r="X17" s="276"/>
      <c r="Y17" s="281" t="str">
        <f>IF(入力!Z22="","",入力!Z22)</f>
        <v>すどう</v>
      </c>
      <c r="Z17" s="274"/>
      <c r="AA17" s="274"/>
      <c r="AB17" s="274"/>
      <c r="AC17" s="274"/>
      <c r="AD17" s="274" t="str">
        <f>IF(入力!AE22="","",入力!AE22)</f>
        <v>なおき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165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猪野</v>
      </c>
      <c r="F18" s="267"/>
      <c r="G18" s="267"/>
      <c r="H18" s="267"/>
      <c r="I18" s="267"/>
      <c r="J18" s="267" t="str">
        <f>IF(入力!K23="","",入力!K23)</f>
        <v>空良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須藤</v>
      </c>
      <c r="Z18" s="267"/>
      <c r="AA18" s="267"/>
      <c r="AB18" s="267"/>
      <c r="AC18" s="267"/>
      <c r="AD18" s="267" t="str">
        <f>IF(入力!AE23="","",入力!AE23)</f>
        <v>直樹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なかまる</v>
      </c>
      <c r="F19" s="274"/>
      <c r="G19" s="274"/>
      <c r="H19" s="274"/>
      <c r="I19" s="274"/>
      <c r="J19" s="274" t="str">
        <f>IF(入力!K24="","",入力!K24)</f>
        <v>だいち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176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10</v>
      </c>
      <c r="X19" s="276"/>
      <c r="Y19" s="281" t="str">
        <f>IF(入力!Z24="","",入力!Z24)</f>
        <v>こすぎ</v>
      </c>
      <c r="Z19" s="274"/>
      <c r="AA19" s="274"/>
      <c r="AB19" s="274"/>
      <c r="AC19" s="274"/>
      <c r="AD19" s="274" t="str">
        <f>IF(入力!AE24="","",入力!AE24)</f>
        <v>しゅんたろう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154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中丸</v>
      </c>
      <c r="F20" s="267"/>
      <c r="G20" s="267"/>
      <c r="H20" s="267"/>
      <c r="I20" s="267"/>
      <c r="J20" s="267" t="str">
        <f>IF(入力!K25="","",入力!K25)</f>
        <v>大地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小杉</v>
      </c>
      <c r="Z20" s="267"/>
      <c r="AA20" s="267"/>
      <c r="AB20" s="267"/>
      <c r="AC20" s="267"/>
      <c r="AD20" s="267" t="str">
        <f>IF(入力!AE25="","",入力!AE25)</f>
        <v>俊太郎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みとみ</v>
      </c>
      <c r="F21" s="274"/>
      <c r="G21" s="274"/>
      <c r="H21" s="274"/>
      <c r="I21" s="274"/>
      <c r="J21" s="274" t="str">
        <f>IF(入力!K26="","",入力!K26)</f>
        <v>あさひ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160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13</v>
      </c>
      <c r="X21" s="276"/>
      <c r="Y21" s="281" t="str">
        <f>IF(入力!Z26="","",入力!Z26)</f>
        <v>いしい</v>
      </c>
      <c r="Z21" s="274"/>
      <c r="AA21" s="274"/>
      <c r="AB21" s="274"/>
      <c r="AC21" s="274"/>
      <c r="AD21" s="274" t="str">
        <f>IF(入力!AE26="","",入力!AE26)</f>
        <v>しょうたろう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192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三富</v>
      </c>
      <c r="F22" s="267"/>
      <c r="G22" s="267"/>
      <c r="H22" s="267"/>
      <c r="I22" s="267"/>
      <c r="J22" s="267" t="str">
        <f>IF(入力!K27="","",入力!K27)</f>
        <v>朝日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石井</v>
      </c>
      <c r="Z22" s="267"/>
      <c r="AA22" s="267"/>
      <c r="AB22" s="267"/>
      <c r="AC22" s="267"/>
      <c r="AD22" s="267" t="str">
        <f>IF(入力!AE27="","",入力!AE27)</f>
        <v>章太郎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さはら</v>
      </c>
      <c r="F23" s="274"/>
      <c r="G23" s="274"/>
      <c r="H23" s="274"/>
      <c r="I23" s="274"/>
      <c r="J23" s="274" t="str">
        <f>IF(入力!K28="","",入力!K28)</f>
        <v>こうき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166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/>
      </c>
      <c r="X23" s="276"/>
      <c r="Y23" s="281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6" t="str">
        <f>IF(入力!AJ28="","",入力!AJ28)</f>
        <v/>
      </c>
      <c r="AJ23" s="276"/>
      <c r="AK23" s="268" t="str">
        <f>IF(入力!AL28="","",入力!AL28)</f>
        <v/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佐原</v>
      </c>
      <c r="F24" s="267"/>
      <c r="G24" s="267"/>
      <c r="H24" s="267"/>
      <c r="I24" s="267"/>
      <c r="J24" s="267" t="str">
        <f>IF(入力!K29="","",入力!K29)</f>
        <v>幸紀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きりやま</v>
      </c>
      <c r="F25" s="274"/>
      <c r="G25" s="274"/>
      <c r="H25" s="274"/>
      <c r="I25" s="274"/>
      <c r="J25" s="274" t="str">
        <f>IF(入力!K30="","",入力!K30)</f>
        <v>りゅういち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166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桐山</v>
      </c>
      <c r="F26" s="307"/>
      <c r="G26" s="307"/>
      <c r="H26" s="307"/>
      <c r="I26" s="307"/>
      <c r="J26" s="307" t="str">
        <f>IF(入力!K31="","",入力!K31)</f>
        <v>竜一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2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6127</v>
      </c>
      <c r="B7" s="46" t="str">
        <f>入力!$F$3</f>
        <v>伊勢原市立中沢中学校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1143</v>
      </c>
      <c r="H7" s="46"/>
      <c r="I7" s="46" t="str">
        <f>IF(入力!$L$5="","",入力!$L$5)</f>
        <v>伊勢原市下糟屋２３１番地の１</v>
      </c>
      <c r="J7" s="46"/>
      <c r="K7" s="57" t="str">
        <f>IF(入力!$AB$4="","",入力!$AB$4)</f>
        <v>0463</v>
      </c>
      <c r="L7" s="57" t="str">
        <f>IF(入力!$AG$4="","",入力!$AG$4)</f>
        <v>94</v>
      </c>
      <c r="M7" s="57" t="str">
        <f>IF(入力!$AL$4="","",入力!$AL$4)</f>
        <v>5756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9580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髙山</v>
      </c>
      <c r="D16" s="46" t="str">
        <f>IF(入力!$L$13="","",入力!$L$13)</f>
        <v>泰弘</v>
      </c>
      <c r="E16" s="46" t="str">
        <f>IF(入力!$F$12="","",入力!$F$12)</f>
        <v>たかやま</v>
      </c>
      <c r="F16" s="46" t="str">
        <f>IF(入力!$L$12="","",入力!$L$12)</f>
        <v>やすひろ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山本</v>
      </c>
      <c r="D17" s="46" t="str">
        <f>IF(入力!$AB$13="","",入力!$AB$13)</f>
        <v>佳奈</v>
      </c>
      <c r="E17" s="46" t="str">
        <f>IF(入力!$V$12="","",入力!$V$12)</f>
        <v>やまもと</v>
      </c>
      <c r="F17" s="46" t="str">
        <f>IF(入力!$AB$12="","",入力!$AB$12)</f>
        <v>かな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猪野</v>
      </c>
      <c r="D24" s="46" t="str">
        <f>IF(入力!$AB$15="","",入力!$AB$15)</f>
        <v>空良</v>
      </c>
      <c r="E24" s="46" t="str">
        <f>IF(入力!$V$14="","",入力!$V$14)</f>
        <v>いの</v>
      </c>
      <c r="F24" s="46" t="str">
        <f>IF(入力!$AB$14="","",入力!$AB$14)</f>
        <v>そら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落合</v>
      </c>
      <c r="D53" s="46" t="str">
        <f>IF(入力!K21="","",入力!K21)</f>
        <v>蒼士</v>
      </c>
      <c r="E53" s="46" t="str">
        <f>IF(入力!F20="","",入力!F20)</f>
        <v>おちあい</v>
      </c>
      <c r="F53" s="46" t="str">
        <f>IF(入力!K20="","",入力!K20)</f>
        <v>そうし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猪野</v>
      </c>
      <c r="D54" s="46" t="str">
        <f>IF(入力!K23="","",入力!K23)</f>
        <v>空良</v>
      </c>
      <c r="E54" s="46" t="str">
        <f>IF(入力!F22="","",入力!F22)</f>
        <v>いの</v>
      </c>
      <c r="F54" s="46" t="str">
        <f>IF(入力!K22="","",入力!K22)</f>
        <v>そら</v>
      </c>
      <c r="G54" s="46"/>
      <c r="H54" s="46"/>
      <c r="I54" s="46">
        <f>IF(入力!P22="","",入力!P22)</f>
        <v>2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中丸</v>
      </c>
      <c r="D55" s="46" t="str">
        <f>IF(入力!K25="","",入力!K25)</f>
        <v>大地</v>
      </c>
      <c r="E55" s="46" t="str">
        <f>IF(入力!F24="","",入力!F24)</f>
        <v>なかまる</v>
      </c>
      <c r="F55" s="46" t="str">
        <f>IF(入力!K24="","",入力!K24)</f>
        <v>だいち</v>
      </c>
      <c r="G55" s="46"/>
      <c r="H55" s="46"/>
      <c r="I55" s="46">
        <f>IF(入力!P24="","",入力!P24)</f>
        <v>2</v>
      </c>
      <c r="J55" s="46">
        <f>IF(入力!R24="","",入力!R24)</f>
        <v>176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三富</v>
      </c>
      <c r="D56" s="46" t="str">
        <f>IF(入力!K27="","",入力!K27)</f>
        <v>朝日</v>
      </c>
      <c r="E56" s="46" t="str">
        <f>IF(入力!F26="","",入力!F26)</f>
        <v>みとみ</v>
      </c>
      <c r="F56" s="46" t="str">
        <f>IF(入力!K26="","",入力!K26)</f>
        <v>あさひ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佐原</v>
      </c>
      <c r="D57" s="46" t="str">
        <f>IF(入力!K29="","",入力!K29)</f>
        <v>幸紀</v>
      </c>
      <c r="E57" s="46" t="str">
        <f>IF(入力!F28="","",入力!F28)</f>
        <v>さはら</v>
      </c>
      <c r="F57" s="46" t="str">
        <f>IF(入力!K28="","",入力!K28)</f>
        <v>こうき</v>
      </c>
      <c r="G57" s="46"/>
      <c r="H57" s="46"/>
      <c r="I57" s="46">
        <f>IF(入力!P28="","",入力!P28)</f>
        <v>2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桐山</v>
      </c>
      <c r="D58" s="46" t="str">
        <f>IF(入力!K31="","",入力!K31)</f>
        <v>竜一</v>
      </c>
      <c r="E58" s="46" t="str">
        <f>IF(入力!F30="","",入力!F30)</f>
        <v>きりやま</v>
      </c>
      <c r="F58" s="46" t="str">
        <f>IF(入力!K30="","",入力!K30)</f>
        <v>りゅういち</v>
      </c>
      <c r="G58" s="46"/>
      <c r="H58" s="46"/>
      <c r="I58" s="46">
        <f>IF(入力!P30="","",入力!P30)</f>
        <v>2</v>
      </c>
      <c r="J58" s="46">
        <f>IF(入力!R30="","",入力!R30)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大町</v>
      </c>
      <c r="D59" s="46" t="str">
        <f>IF(入力!AE21="","",入力!AE21)</f>
        <v>隼人</v>
      </c>
      <c r="E59" s="46" t="str">
        <f>IF(入力!Z20="","",入力!Z20)</f>
        <v>おおまち</v>
      </c>
      <c r="F59" s="46" t="str">
        <f>IF(入力!AE20="","",入力!AE20)</f>
        <v>はやと</v>
      </c>
      <c r="G59" s="46"/>
      <c r="H59" s="46"/>
      <c r="I59" s="46">
        <f>IF(入力!AJ20="","",入力!AJ20)</f>
        <v>2</v>
      </c>
      <c r="J59" s="46">
        <f>IF(入力!AL20="","",入力!AL20)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須藤</v>
      </c>
      <c r="D60" s="46" t="str">
        <f>IF(入力!AE23="","",入力!AE23)</f>
        <v>直樹</v>
      </c>
      <c r="E60" s="46" t="str">
        <f>IF(入力!Z22="","",入力!Z22)</f>
        <v>すどう</v>
      </c>
      <c r="F60" s="46" t="str">
        <f>IF(入力!AE22="","",入力!AE22)</f>
        <v>なおき</v>
      </c>
      <c r="G60" s="46"/>
      <c r="H60" s="46"/>
      <c r="I60" s="46">
        <f>IF(入力!AJ22="","",入力!AJ22)</f>
        <v>2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小杉</v>
      </c>
      <c r="D61" s="46" t="str">
        <f>IF(入力!AE25="","",入力!AE25)</f>
        <v>俊太郎</v>
      </c>
      <c r="E61" s="46" t="str">
        <f>IF(入力!Z24="","",入力!Z24)</f>
        <v>こすぎ</v>
      </c>
      <c r="F61" s="46" t="str">
        <f>IF(入力!AE24="","",入力!AE24)</f>
        <v>しゅんたろう</v>
      </c>
      <c r="G61" s="46"/>
      <c r="H61" s="46"/>
      <c r="I61" s="46">
        <f>IF(入力!AJ24="","",入力!AJ24)</f>
        <v>1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13</v>
      </c>
      <c r="C62" s="46" t="str">
        <f>IF(入力!Z27="","",入力!Z27)</f>
        <v>石井</v>
      </c>
      <c r="D62" s="46" t="str">
        <f>IF(入力!AE27="","",入力!AE27)</f>
        <v>章太郎</v>
      </c>
      <c r="E62" s="46" t="str">
        <f>IF(入力!Z26="","",入力!Z26)</f>
        <v>いしい</v>
      </c>
      <c r="F62" s="46" t="str">
        <f>IF(入力!AE26="","",入力!AE26)</f>
        <v>しょうたろう</v>
      </c>
      <c r="G62" s="46"/>
      <c r="H62" s="46"/>
      <c r="I62" s="46">
        <f>IF(入力!AJ26="","",入力!AJ26)</f>
        <v>1</v>
      </c>
      <c r="J62" s="46">
        <f>IF(入力!AL26="","",入力!AL26)</f>
        <v>192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2017-11-13T03:24:38Z</cp:lastPrinted>
  <dcterms:created xsi:type="dcterms:W3CDTF">2006-11-03T01:52:14Z</dcterms:created>
  <dcterms:modified xsi:type="dcterms:W3CDTF">2017-11-13T06:12:58Z</dcterms:modified>
</cp:coreProperties>
</file>