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xr:revisionPtr revIDLastSave="0" documentId="13_ncr:1_{43922FA5-17D9-4886-B436-E257D43F2D63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<sst xmlns="http://schemas.openxmlformats.org/spreadsheetml/2006/main" count="1495" uniqueCount="763">
  <si>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</si>
  <si>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</si>
  <si>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</si>
  <si>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</si>
  <si>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</si>
  <si>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</si>
  <si>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</si>
  <si>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</si>
  <si>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</si>
  <si>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</si>
  <si>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</si>
  <si>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</si>
  <si>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</si>
  <si>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</si>
  <si>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</si>
  <si>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</si>
  <si>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</si>
  <si>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</si>
  <si>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</si>
  <si>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</si>
  <si>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</si>
  <si>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</si>
  <si>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</si>
  <si>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</si>
  <si>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</si>
  <si>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</si>
  <si>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</si>
  <si>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</si>
  <si>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</si>
  <si>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</si>
  <si>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</si>
  <si>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</si>
  <si>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</si>
  <si>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</si>
  <si>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</si>
  <si>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</si>
  <si>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</si>
  <si>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</si>
  <si>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</si>
  <si>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</si>
  <si>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</si>
  <si>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</si>
  <si>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</si>
  <si>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</si>
  <si>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</si>
  <si>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</si>
  <si>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</si>
  <si>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</si>
  <si>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</si>
  <si>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</si>
  <si>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</si>
  <si>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</si>
  <si>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</si>
  <si>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</si>
  <si>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</si>
  <si>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</si>
  <si>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</si>
  <si>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</si>
  <si>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</si>
  <si>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</si>
  <si>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</si>
  <si>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</si>
  <si>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</si>
  <si>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</si>
  <si>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</si>
  <si>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</si>
  <si>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</si>
  <si>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</si>
  <si>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</si>
  <si>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</si>
  <si>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</si>
  <si>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</si>
  <si>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</si>
  <si>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</si>
  <si>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</si>
  <si>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</si>
  <si>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</si>
  <si>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</si>
  <si>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</si>
  <si>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</si>
  <si>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</si>
  <si>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</si>
  <si>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</si>
  <si>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</si>
  <si>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</si>
  <si>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</si>
  <si>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</si>
  <si>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</si>
  <si>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</si>
  <si>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</si>
  <si>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</si>
  <si>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</si>
  <si>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</si>
  <si>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</si>
  <si>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</si>
  <si>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</si>
  <si>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</si>
  <si>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</si>
  <si>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</si>
  <si>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</si>
  <si>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</si>
  <si>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</si>
  <si>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</si>
  <si>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</si>
  <si>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</si>
  <si>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</si>
  <si>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</si>
  <si>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</si>
  <si>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</si>
  <si>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</si>
  <si>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</si>
  <si>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</si>
  <si>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</si>
  <si>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</si>
  <si>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</si>
  <si>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</si>
  <si>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</si>
  <si>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</si>
  <si>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</si>
  <si>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</si>
  <si>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</si>
  <si>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</si>
  <si>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</si>
  <si>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</si>
  <si>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</si>
  <si>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</si>
  <si>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</si>
  <si>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</si>
  <si>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</si>
  <si>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</si>
  <si>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</si>
  <si>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</si>
  <si>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</si>
  <si>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</si>
  <si>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</si>
  <si>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</si>
  <si>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</si>
  <si>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</si>
  <si>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</si>
  <si>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</si>
  <si>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</si>
  <si>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</si>
  <si>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</si>
  <si>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</si>
  <si>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</si>
  <si>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</si>
  <si>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</si>
  <si>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</si>
  <si>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</si>
  <si>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</si>
  <si>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</si>
  <si>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</si>
  <si>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</si>
  <si>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</si>
  <si>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</si>
  <si>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</si>
  <si>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</si>
  <si>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</si>
  <si>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</si>
  <si>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</si>
  <si>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</si>
  <si>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</si>
  <si>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</si>
  <si>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</si>
  <si>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</si>
  <si>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</si>
  <si>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</si>
  <si>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</si>
  <si>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</si>
  <si>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</si>
  <si>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</si>
  <si>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</si>
  <si>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</si>
  <si>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</si>
  <si>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</si>
  <si>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</si>
  <si>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</si>
  <si>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</si>
  <si>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</si>
  <si>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</si>
  <si>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</si>
  <si>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</si>
  <si>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</si>
  <si>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</si>
  <si>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</si>
  <si>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</si>
  <si>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</si>
  <si>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</si>
  <si>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</si>
  <si>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</si>
  <si>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</si>
  <si>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</si>
  <si>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</si>
  <si>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</si>
  <si>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</si>
  <si>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</si>
  <si>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</si>
  <si>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</si>
  <si>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</si>
  <si>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</si>
  <si>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</si>
  <si>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</si>
  <si>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</si>
  <si>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</si>
  <si>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</si>
  <si>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</si>
  <si>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</si>
  <si>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</si>
  <si>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</si>
  <si>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</si>
  <si>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</si>
  <si>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</si>
  <si>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</si>
  <si>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</si>
  <si>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</si>
  <si>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</si>
  <si>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</si>
  <si>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</si>
  <si>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</si>
  <si>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</si>
  <si>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</si>
  <si>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</si>
  <si>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</si>
  <si>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</si>
  <si>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</si>
  <si>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</si>
  <si>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</si>
  <si>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</si>
  <si>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</si>
  <si>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</si>
  <si>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</si>
  <si>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</si>
  <si>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</si>
  <si>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</si>
  <si>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</si>
  <si>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</si>
  <si>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</si>
  <si>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</si>
  <si>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</si>
  <si>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</si>
  <si>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</si>
  <si>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</si>
  <si>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</si>
  <si>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</si>
  <si>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</si>
  <si>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</si>
  <si>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</si>
  <si>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</si>
  <si>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</si>
  <si>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</si>
  <si>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</si>
  <si>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</si>
  <si>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</si>
  <si>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</si>
  <si>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</si>
  <si>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</si>
  <si>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</si>
  <si>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</si>
  <si>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</si>
  <si>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</si>
  <si>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</si>
  <si>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</si>
  <si>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</si>
  <si>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</si>
  <si>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</si>
  <si>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</si>
  <si>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</si>
  <si>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</si>
  <si>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</si>
  <si>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</si>
  <si>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</si>
  <si>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</si>
  <si>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</si>
  <si>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</si>
  <si>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</si>
  <si>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</si>
  <si>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</si>
  <si>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</si>
  <si>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</si>
  <si>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</si>
  <si>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</si>
  <si>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</si>
  <si>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</si>
  <si>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</si>
  <si>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</si>
  <si>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</si>
  <si>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</si>
  <si>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</si>
  <si>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</si>
  <si>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</si>
  <si>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</si>
  <si>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</si>
  <si>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</si>
  <si>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</si>
  <si>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</si>
  <si>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</si>
  <si>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</si>
  <si>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</si>
  <si>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</si>
  <si>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</si>
  <si>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</si>
  <si>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</si>
  <si>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</si>
  <si>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</si>
  <si>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</si>
  <si>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</si>
  <si>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</si>
  <si>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</si>
  <si>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</si>
  <si>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</si>
  <si>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</si>
  <si>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</si>
  <si>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</si>
  <si>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</si>
  <si>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</si>
  <si>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</si>
  <si>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</si>
  <si>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</si>
  <si>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</si>
  <si>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</si>
  <si>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</si>
  <si>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</si>
  <si>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</si>
  <si>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</si>
  <si>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</si>
  <si>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</si>
  <si>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</si>
  <si>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</si>
  <si>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</si>
  <si>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</si>
  <si>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</si>
  <si>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</si>
  <si>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</si>
  <si>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</si>
  <si>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</si>
  <si>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</si>
  <si>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</si>
  <si>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</si>
  <si>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</si>
  <si>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</si>
  <si>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</si>
  <si>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</si>
  <si>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</si>
  <si>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</si>
  <si>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</si>
  <si>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</si>
  <si>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</si>
  <si>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</si>
  <si>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</si>
  <si>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</si>
  <si>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</si>
  <si>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</si>
  <si>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</si>
  <si>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</si>
  <si>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</si>
  <si>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</si>
  <si>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</si>
  <si>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</si>
  <si>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</si>
  <si>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</si>
  <si>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</si>
  <si>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</si>
  <si>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</si>
  <si>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</si>
  <si>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</si>
  <si>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</si>
  <si>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</si>
  <si>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</si>
  <si>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</si>
  <si>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</si>
  <si>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</si>
  <si>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</si>
  <si>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</si>
  <si>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</si>
  <si>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</si>
  <si>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</si>
  <si>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</si>
  <si>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</si>
  <si>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</si>
  <si>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</si>
  <si>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</si>
  <si>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</si>
  <si>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</si>
  <si>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</si>
  <si>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</si>
  <si>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</si>
  <si>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</si>
  <si>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</si>
  <si>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</si>
  <si>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</si>
  <si>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</si>
  <si>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</si>
  <si>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</si>
  <si>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</si>
  <si>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</si>
  <si>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</si>
  <si>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</si>
  <si>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</si>
  <si>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</si>
  <si>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</si>
  <si>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</si>
  <si>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</si>
  <si>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</si>
  <si>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</si>
  <si>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</si>
  <si>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</si>
  <si>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</si>
  <si>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</si>
  <si>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</si>
  <si>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</si>
  <si>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</si>
  <si>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</si>
  <si>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</si>
  <si>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</si>
  <si>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</si>
  <si>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</si>
  <si>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</si>
  <si>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</si>
  <si>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</si>
  <si>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</si>
  <si>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</si>
  <si>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</si>
  <si>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</si>
  <si>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</si>
  <si>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</si>
  <si>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</si>
  <si>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</si>
  <si>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</si>
  <si>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</si>
  <si>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</si>
  <si>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</si>
  <si>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</si>
  <si>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</si>
  <si>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</si>
  <si>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</si>
  <si>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</si>
  <si>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</si>
  <si>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</si>
  <si>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</si>
  <si>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</si>
  <si>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</si>
  <si>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</si>
  <si>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</si>
  <si>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</si>
  <si>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</si>
  <si>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</si>
  <si>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</si>
  <si>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</si>
  <si>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</si>
  <si>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</si>
  <si>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</si>
  <si>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</si>
  <si>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</si>
  <si>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</si>
  <si>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</si>
  <si>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</si>
  <si>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</si>
  <si>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</si>
  <si>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</si>
  <si>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</si>
  <si>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</si>
  <si>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</si>
  <si>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</si>
  <si>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</si>
  <si>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</si>
  <si>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</si>
  <si>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</si>
  <si>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</si>
  <si>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</si>
  <si>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</si>
  <si>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</si>
  <si>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</si>
  <si>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</si>
  <si>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</si>
  <si>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</si>
  <si>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</si>
  <si>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</si>
  <si>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</si>
  <si>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</si>
  <si>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</si>
  <si>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</si>
  <si>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</si>
  <si>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</si>
  <si>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</si>
  <si>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</si>
  <si>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</si>
  <si>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</si>
  <si>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</si>
  <si>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</si>
  <si>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</si>
  <si>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</si>
  <si>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</si>
  <si>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</si>
  <si>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</si>
  <si>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</si>
  <si>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</si>
  <si>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</si>
  <si>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</si>
  <si>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</si>
  <si>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</si>
  <si>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</si>
  <si>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</si>
  <si>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</si>
  <si>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</si>
  <si>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</si>
  <si>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</si>
  <si>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</si>
  <si>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</si>
  <si>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</si>
  <si>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</si>
  <si>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</si>
  <si>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</si>
  <si>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</si>
  <si>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</si>
  <si>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</si>
  <si>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</si>
  <si>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</si>
  <si>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</si>
  <si>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</si>
  <si>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</si>
  <si>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</si>
  <si>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</si>
  <si>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</si>
  <si>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</si>
  <si>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</si>
  <si>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</si>
  <si>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</si>
  <si>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</si>
  <si>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</si>
  <si>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</si>
  <si>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</si>
  <si>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</si>
  <si>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</si>
  <si>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</si>
  <si>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</si>
  <si>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</si>
  <si>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</si>
  <si>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</si>
  <si>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</si>
  <si>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</si>
  <si>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</si>
  <si>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</si>
  <si>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</si>
  <si>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</si>
  <si>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</si>
  <si>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</si>
  <si>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</si>
  <si>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</si>
  <si>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</si>
  <si>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</si>
  <si>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</si>
  <si>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</si>
  <si>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</si>
  <si>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</si>
  <si>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</si>
  <si>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</si>
  <si>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</si>
  <si>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</si>
  <si>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</si>
  <si>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</si>
  <si>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</si>
  <si>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</si>
  <si>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</si>
  <si>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</si>
  <si>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</si>
  <si>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</si>
  <si>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</si>
  <si>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</si>
  <si>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</si>
  <si>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</si>
  <si>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</si>
  <si>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</si>
  <si>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</si>
  <si>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</si>
  <si>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</si>
  <si>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</si>
  <si>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</si>
  <si>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</si>
  <si>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</si>
  <si>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</si>
  <si>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</si>
  <si>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</si>
  <si>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</si>
  <si>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</si>
  <si>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</si>
  <si>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</si>
  <si>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</si>
  <si>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</si>
  <si>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</si>
  <si>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</si>
  <si>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</si>
  <si>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</si>
  <si>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</si>
  <si>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</si>
  <si>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</si>
  <si>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</si>
  <si>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</si>
  <si>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</si>
  <si>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</si>
  <si>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</si>
  <si>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</si>
  <si>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</si>
  <si>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</si>
  <si>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</si>
  <si>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</si>
  <si>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</si>
  <si>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</si>
  <si>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</si>
  <si>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</si>
  <si>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</si>
  <si>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</si>
  <si>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</si>
  <si>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</si>
  <si>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</si>
  <si>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</si>
  <si>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</si>
  <si>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</si>
  <si>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</si>
  <si>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</si>
  <si>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</si>
  <si>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</si>
  <si>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</si>
  <si>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</si>
  <si>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</si>
  <si>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</si>
  <si>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</si>
  <si>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</si>
  <si>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</si>
  <si>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</si>
  <si>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</si>
  <si>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</si>
  <si>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</si>
  <si>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</si>
  <si>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</si>
  <si>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</si>
  <si>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</si>
  <si>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</si>
  <si>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</si>
  <si>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</si>
  <si>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</si>
  <si>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</si>
  <si>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</si>
  <si>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</si>
  <si>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</si>
  <si>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</si>
  <si>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</si>
  <si>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</si>
  <si>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</si>
  <si>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</si>
  <si>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</si>
  <si>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</si>
  <si>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</si>
  <si>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</si>
  <si>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</si>
  <si>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</si>
  <si>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</si>
  <si>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</si>
  <si>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</si>
  <si>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</si>
  <si>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</si>
  <si>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</si>
  <si>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</si>
  <si>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</si>
  <si>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</si>
  <si>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</si>
  <si>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</si>
  <si>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</si>
  <si>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</si>
  <si>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</si>
  <si>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</si>
  <si>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</si>
  <si>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</si>
  <si>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</si>
  <si>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</si>
  <si>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</si>
  <si>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</si>
  <si>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</si>
  <si>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</si>
  <si>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</si>
  <si>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</si>
  <si>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</si>
  <si>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</si>
  <si>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</si>
  <si>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</si>
  <si>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</si>
  <si>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</si>
  <si>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</si>
  <si>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</si>
  <si>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</si>
  <si>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</si>
  <si>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</si>
  <si>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</si>
  <si>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</si>
  <si>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</si>
  <si>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</si>
  <si>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94</t>
    <phoneticPr fontId="2"/>
  </si>
  <si>
    <t>5756</t>
    <phoneticPr fontId="2"/>
  </si>
  <si>
    <t>259</t>
    <phoneticPr fontId="2"/>
  </si>
  <si>
    <t>1143</t>
    <phoneticPr fontId="2"/>
  </si>
  <si>
    <t>神奈川県伊勢原市下糟屋231-1</t>
    <rPh sb="0" eb="4">
      <t>カナガワケン</t>
    </rPh>
    <rPh sb="4" eb="8">
      <t>イセハラシ</t>
    </rPh>
    <rPh sb="8" eb="11">
      <t>シモカスヤ</t>
    </rPh>
    <phoneticPr fontId="2"/>
  </si>
  <si>
    <t>95</t>
    <phoneticPr fontId="2"/>
  </si>
  <si>
    <t>9580</t>
    <phoneticPr fontId="2"/>
  </si>
  <si>
    <t>廣田</t>
    <rPh sb="0" eb="2">
      <t>ヒロタ</t>
    </rPh>
    <phoneticPr fontId="2"/>
  </si>
  <si>
    <t>経国</t>
    <rPh sb="0" eb="2">
      <t>ノブトキ</t>
    </rPh>
    <phoneticPr fontId="2"/>
  </si>
  <si>
    <t>ひろた</t>
    <phoneticPr fontId="2"/>
  </si>
  <si>
    <t>のぶとき</t>
    <phoneticPr fontId="2"/>
  </si>
  <si>
    <t>石井</t>
    <rPh sb="0" eb="2">
      <t>イシイ</t>
    </rPh>
    <phoneticPr fontId="2"/>
  </si>
  <si>
    <t>いしい</t>
    <phoneticPr fontId="2"/>
  </si>
  <si>
    <t>えいいち</t>
    <phoneticPr fontId="2"/>
  </si>
  <si>
    <t>英一</t>
    <rPh sb="0" eb="2">
      <t>エイイチ</t>
    </rPh>
    <phoneticPr fontId="2"/>
  </si>
  <si>
    <t>　</t>
  </si>
  <si>
    <t>いなだ</t>
    <phoneticPr fontId="2"/>
  </si>
  <si>
    <t>ひであき</t>
    <phoneticPr fontId="2"/>
  </si>
  <si>
    <t>稲田</t>
    <rPh sb="0" eb="2">
      <t>イナダ</t>
    </rPh>
    <phoneticPr fontId="2"/>
  </si>
  <si>
    <t>英晃</t>
    <rPh sb="0" eb="2">
      <t>ヒデアキ</t>
    </rPh>
    <phoneticPr fontId="2"/>
  </si>
  <si>
    <t>もりわき</t>
    <phoneticPr fontId="2"/>
  </si>
  <si>
    <t>たける</t>
    <phoneticPr fontId="2"/>
  </si>
  <si>
    <t>森脇</t>
    <rPh sb="0" eb="2">
      <t>モリワキ</t>
    </rPh>
    <phoneticPr fontId="2"/>
  </si>
  <si>
    <t>彪翔</t>
    <rPh sb="0" eb="1">
      <t>ヒョウ</t>
    </rPh>
    <rPh sb="1" eb="2">
      <t>ショウ</t>
    </rPh>
    <phoneticPr fontId="2"/>
  </si>
  <si>
    <t>彪翔</t>
    <rPh sb="0" eb="2">
      <t>タケル</t>
    </rPh>
    <phoneticPr fontId="2"/>
  </si>
  <si>
    <t>やまかわ</t>
    <phoneticPr fontId="2"/>
  </si>
  <si>
    <t>はるく</t>
    <phoneticPr fontId="2"/>
  </si>
  <si>
    <t>山川</t>
    <rPh sb="0" eb="2">
      <t>ヤマカワ</t>
    </rPh>
    <phoneticPr fontId="2"/>
  </si>
  <si>
    <t>暖空</t>
    <rPh sb="0" eb="2">
      <t>ハルク</t>
    </rPh>
    <phoneticPr fontId="2"/>
  </si>
  <si>
    <t>まつもと</t>
    <phoneticPr fontId="2"/>
  </si>
  <si>
    <t>ひろき</t>
    <phoneticPr fontId="2"/>
  </si>
  <si>
    <t>松本</t>
    <rPh sb="0" eb="2">
      <t>マツモト</t>
    </rPh>
    <phoneticPr fontId="2"/>
  </si>
  <si>
    <t>弘樹</t>
    <rPh sb="0" eb="2">
      <t>ヒロキ</t>
    </rPh>
    <phoneticPr fontId="2"/>
  </si>
  <si>
    <t>はしもと</t>
    <phoneticPr fontId="2"/>
  </si>
  <si>
    <t>なおはる</t>
    <phoneticPr fontId="2"/>
  </si>
  <si>
    <t>橋本</t>
    <rPh sb="0" eb="2">
      <t>ハシモト</t>
    </rPh>
    <phoneticPr fontId="2"/>
  </si>
  <si>
    <t>直晴</t>
    <rPh sb="0" eb="2">
      <t>ナオハル</t>
    </rPh>
    <phoneticPr fontId="2"/>
  </si>
  <si>
    <t>けいご</t>
    <phoneticPr fontId="2"/>
  </si>
  <si>
    <t>京欣</t>
    <rPh sb="0" eb="1">
      <t>キョウ</t>
    </rPh>
    <rPh sb="1" eb="2">
      <t>キン</t>
    </rPh>
    <phoneticPr fontId="2"/>
  </si>
  <si>
    <t>よしだ</t>
    <phoneticPr fontId="2"/>
  </si>
  <si>
    <t>たかと</t>
    <phoneticPr fontId="2"/>
  </si>
  <si>
    <t>吉田</t>
    <rPh sb="0" eb="2">
      <t>ヨシダ</t>
    </rPh>
    <phoneticPr fontId="2"/>
  </si>
  <si>
    <t>鷹翔</t>
    <rPh sb="0" eb="1">
      <t>タカ</t>
    </rPh>
    <rPh sb="1" eb="2">
      <t>ショウ</t>
    </rPh>
    <phoneticPr fontId="2"/>
  </si>
  <si>
    <t>こばやし</t>
    <phoneticPr fontId="2"/>
  </si>
  <si>
    <t>つかさ</t>
    <phoneticPr fontId="2"/>
  </si>
  <si>
    <t>小林</t>
    <rPh sb="0" eb="2">
      <t>コバヤシ</t>
    </rPh>
    <phoneticPr fontId="2"/>
  </si>
  <si>
    <t>司</t>
    <rPh sb="0" eb="1">
      <t>ツカサ</t>
    </rPh>
    <phoneticPr fontId="2"/>
  </si>
  <si>
    <t>むらまつ</t>
    <phoneticPr fontId="2"/>
  </si>
  <si>
    <t>たくみ</t>
    <phoneticPr fontId="2"/>
  </si>
  <si>
    <t>村松</t>
    <rPh sb="0" eb="2">
      <t>ムラマツ</t>
    </rPh>
    <phoneticPr fontId="2"/>
  </si>
  <si>
    <t>拓海</t>
    <rPh sb="0" eb="1">
      <t>タク</t>
    </rPh>
    <rPh sb="1" eb="2">
      <t>ウミ</t>
    </rPh>
    <phoneticPr fontId="2"/>
  </si>
  <si>
    <t>いっとうぎ</t>
    <phoneticPr fontId="2"/>
  </si>
  <si>
    <t>はると</t>
    <phoneticPr fontId="2"/>
  </si>
  <si>
    <t>一藤木</t>
    <rPh sb="0" eb="3">
      <t>イットウギ</t>
    </rPh>
    <phoneticPr fontId="2"/>
  </si>
  <si>
    <t>晴冬</t>
    <rPh sb="0" eb="1">
      <t>ハレ</t>
    </rPh>
    <rPh sb="1" eb="2">
      <t>フユ</t>
    </rPh>
    <phoneticPr fontId="2"/>
  </si>
  <si>
    <t>北村　雅彦</t>
    <rPh sb="0" eb="2">
      <t>キタムラ</t>
    </rPh>
    <rPh sb="3" eb="5">
      <t>マサヒコ</t>
    </rPh>
    <phoneticPr fontId="2"/>
  </si>
  <si>
    <t>せりがの</t>
    <phoneticPr fontId="2"/>
  </si>
  <si>
    <t>りく</t>
    <phoneticPr fontId="2"/>
  </si>
  <si>
    <t>芹ヶ野</t>
    <rPh sb="0" eb="3">
      <t>セリガノ</t>
    </rPh>
    <phoneticPr fontId="2"/>
  </si>
  <si>
    <t>陸</t>
    <rPh sb="0" eb="1">
      <t>リク</t>
    </rPh>
    <phoneticPr fontId="2"/>
  </si>
  <si>
    <t>いまい</t>
    <phoneticPr fontId="2"/>
  </si>
  <si>
    <t>みはや</t>
    <phoneticPr fontId="2"/>
  </si>
  <si>
    <t>今井</t>
    <rPh sb="0" eb="2">
      <t>イマイ</t>
    </rPh>
    <phoneticPr fontId="2"/>
  </si>
  <si>
    <t>良颯</t>
    <rPh sb="0" eb="1">
      <t>ヨ</t>
    </rPh>
    <rPh sb="1" eb="2">
      <t>ソウ</t>
    </rPh>
    <phoneticPr fontId="2"/>
  </si>
  <si>
    <t>ふじむら</t>
    <phoneticPr fontId="2"/>
  </si>
  <si>
    <t>さくや</t>
    <phoneticPr fontId="2"/>
  </si>
  <si>
    <t>藤村</t>
    <rPh sb="0" eb="2">
      <t>フジムラ</t>
    </rPh>
    <phoneticPr fontId="2"/>
  </si>
  <si>
    <t>咲弥</t>
    <rPh sb="0" eb="2">
      <t>サクヤ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</si>
</sst>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U1" zoomScale="70" zoomScaleNormal="100" zoomScaleSheetLayoutView="70" workbookViewId="0">
      <selection activeCell="BC4" sqref="BC4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4" zoomScale="85" zoomScaleNormal="100" zoomScaleSheetLayoutView="85" workbookViewId="0">
      <selection activeCell="AA36" sqref="AA36:AC3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/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伊勢原市立中沢中学校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711</v>
      </c>
      <c r="G15" s="71"/>
      <c r="H15" s="71"/>
      <c r="I15" s="71"/>
      <c r="J15" s="71"/>
      <c r="K15" s="71" t="s">
        <v>712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713</v>
      </c>
      <c r="G16" s="84"/>
      <c r="H16" s="84"/>
      <c r="I16" s="84"/>
      <c r="J16" s="85"/>
      <c r="K16" s="84" t="s">
        <v>714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717</v>
      </c>
      <c r="AA16" s="84"/>
      <c r="AB16" s="84"/>
      <c r="AC16" s="84"/>
      <c r="AD16" s="85"/>
      <c r="AE16" s="84" t="s">
        <v>718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715</v>
      </c>
      <c r="G22" s="186"/>
      <c r="H22" s="186"/>
      <c r="I22" s="186"/>
      <c r="J22" s="186"/>
      <c r="K22" s="186" t="s">
        <v>716</v>
      </c>
      <c r="L22" s="186"/>
      <c r="M22" s="186"/>
      <c r="N22" s="186"/>
      <c r="O22" s="187"/>
      <c r="P22" s="183">
        <v>3</v>
      </c>
      <c r="Q22" s="183"/>
      <c r="R22" s="188">
        <v>162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2</v>
      </c>
      <c r="AK22" s="183"/>
      <c r="AL22" s="188">
        <v>161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717</v>
      </c>
      <c r="G23" s="204"/>
      <c r="H23" s="204"/>
      <c r="I23" s="204"/>
      <c r="J23" s="204"/>
      <c r="K23" s="204" t="s">
        <v>719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162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751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1</v>
      </c>
      <c r="AK24" s="195"/>
      <c r="AL24" s="200">
        <v>164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753</v>
      </c>
      <c r="AA25" s="211"/>
      <c r="AB25" s="211"/>
      <c r="AC25" s="211"/>
      <c r="AD25" s="211"/>
      <c r="AE25" s="211" t="s">
        <v>754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168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742</v>
      </c>
      <c r="AA26" s="198"/>
      <c r="AB26" s="198"/>
      <c r="AC26" s="198"/>
      <c r="AD26" s="198"/>
      <c r="AE26" s="198" t="s">
        <v>743</v>
      </c>
      <c r="AF26" s="198"/>
      <c r="AG26" s="198"/>
      <c r="AH26" s="198"/>
      <c r="AI26" s="199"/>
      <c r="AJ26" s="195">
        <v>2</v>
      </c>
      <c r="AK26" s="195"/>
      <c r="AL26" s="200">
        <v>161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726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744</v>
      </c>
      <c r="AA27" s="211"/>
      <c r="AB27" s="211"/>
      <c r="AC27" s="211"/>
      <c r="AD27" s="211"/>
      <c r="AE27" s="211" t="s">
        <v>745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728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746</v>
      </c>
      <c r="AA28" s="198"/>
      <c r="AB28" s="198"/>
      <c r="AC28" s="198"/>
      <c r="AD28" s="198"/>
      <c r="AE28" s="198" t="s">
        <v>747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730</v>
      </c>
      <c r="G29" s="211"/>
      <c r="H29" s="211"/>
      <c r="I29" s="211"/>
      <c r="J29" s="211"/>
      <c r="K29" s="211" t="s">
        <v>731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748</v>
      </c>
      <c r="AA29" s="211"/>
      <c r="AB29" s="211"/>
      <c r="AC29" s="211"/>
      <c r="AD29" s="211"/>
      <c r="AE29" s="211" t="s">
        <v>749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707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2</v>
      </c>
      <c r="Q30" s="195"/>
      <c r="R30" s="200">
        <v>157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1</v>
      </c>
      <c r="AK30" s="195"/>
      <c r="AL30" s="200">
        <v>162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706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757</v>
      </c>
      <c r="AA31" s="211"/>
      <c r="AB31" s="211"/>
      <c r="AC31" s="211"/>
      <c r="AD31" s="211"/>
      <c r="AE31" s="211" t="s">
        <v>758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2</v>
      </c>
      <c r="Q32" s="195"/>
      <c r="R32" s="200">
        <v>162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1</v>
      </c>
      <c r="AK32" s="195"/>
      <c r="AL32" s="200">
        <v>157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761</v>
      </c>
      <c r="AA33" s="219"/>
      <c r="AB33" s="219"/>
      <c r="AC33" s="219"/>
      <c r="AD33" s="219"/>
      <c r="AE33" s="219" t="s">
        <v>762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伊勢原市立中沢中学校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伊勢原市立中沢中学校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ひろた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廣田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いなだ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稲田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もりわき</v>
      </c>
      <c r="F15" s="292"/>
      <c r="G15" s="292"/>
      <c r="H15" s="292"/>
      <c r="I15" s="292"/>
      <c r="J15" s="292" t="str">
        <f>IF(入力!K22="","",入力!K22)</f>
        <v>たける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こばやし</v>
      </c>
      <c r="Z15" s="292"/>
      <c r="AA15" s="292"/>
      <c r="AB15" s="292"/>
      <c r="AC15" s="292"/>
      <c r="AD15" s="292" t="str">
        <f>IF(入力!AE22="","",入力!AE22)</f>
        <v>つかさ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森脇</v>
      </c>
      <c r="F16" s="312"/>
      <c r="G16" s="312"/>
      <c r="H16" s="312"/>
      <c r="I16" s="312"/>
      <c r="J16" s="312" t="str">
        <f>IF(入力!K23="","",入力!K23)</f>
        <v>彪翔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小林</v>
      </c>
      <c r="Z16" s="312"/>
      <c r="AA16" s="312"/>
      <c r="AB16" s="312"/>
      <c r="AC16" s="312"/>
      <c r="AD16" s="312" t="str">
        <f>IF(入力!AE23="","",入力!AE23)</f>
        <v>司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やまかわ</v>
      </c>
      <c r="F17" s="277"/>
      <c r="G17" s="277"/>
      <c r="H17" s="277"/>
      <c r="I17" s="277"/>
      <c r="J17" s="277" t="str">
        <f>IF(入力!K24="","",入力!K24)</f>
        <v>はるく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せりがの</v>
      </c>
      <c r="Z17" s="277"/>
      <c r="AA17" s="277"/>
      <c r="AB17" s="277"/>
      <c r="AC17" s="277"/>
      <c r="AD17" s="277" t="str">
        <f>IF(入力!AE24="","",入力!AE24)</f>
        <v>りく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164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山川</v>
      </c>
      <c r="F18" s="270"/>
      <c r="G18" s="270"/>
      <c r="H18" s="270"/>
      <c r="I18" s="270"/>
      <c r="J18" s="270" t="str">
        <f>IF(入力!K25="","",入力!K25)</f>
        <v>暖空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芹ヶ野</v>
      </c>
      <c r="Z18" s="270"/>
      <c r="AA18" s="270"/>
      <c r="AB18" s="270"/>
      <c r="AC18" s="270"/>
      <c r="AD18" s="270" t="str">
        <f>IF(入力!AE25="","",入力!AE25)</f>
        <v>陸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まつもと</v>
      </c>
      <c r="F19" s="277"/>
      <c r="G19" s="277"/>
      <c r="H19" s="277"/>
      <c r="I19" s="277"/>
      <c r="J19" s="277" t="str">
        <f>IF(入力!K26="","",入力!K26)</f>
        <v>ひろき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むらまつ</v>
      </c>
      <c r="Z19" s="277"/>
      <c r="AA19" s="277"/>
      <c r="AB19" s="277"/>
      <c r="AC19" s="277"/>
      <c r="AD19" s="277" t="str">
        <f>IF(入力!AE26="","",入力!AE26)</f>
        <v>たくみ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161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松本</v>
      </c>
      <c r="F20" s="270"/>
      <c r="G20" s="270"/>
      <c r="H20" s="270"/>
      <c r="I20" s="270"/>
      <c r="J20" s="270" t="str">
        <f>IF(入力!K27="","",入力!K27)</f>
        <v>弘樹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村松</v>
      </c>
      <c r="Z20" s="270"/>
      <c r="AA20" s="270"/>
      <c r="AB20" s="270"/>
      <c r="AC20" s="270"/>
      <c r="AD20" s="270" t="str">
        <f>IF(入力!AE27="","",入力!AE27)</f>
        <v>拓海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はしもと</v>
      </c>
      <c r="F21" s="277"/>
      <c r="G21" s="277"/>
      <c r="H21" s="277"/>
      <c r="I21" s="277"/>
      <c r="J21" s="277" t="str">
        <f>IF(入力!K28="","",入力!K28)</f>
        <v>なおはる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いっとうぎ</v>
      </c>
      <c r="Z21" s="277"/>
      <c r="AA21" s="277"/>
      <c r="AB21" s="277"/>
      <c r="AC21" s="277"/>
      <c r="AD21" s="277" t="str">
        <f>IF(入力!AE28="","",入力!AE28)</f>
        <v>はると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橋本</v>
      </c>
      <c r="F22" s="270"/>
      <c r="G22" s="270"/>
      <c r="H22" s="270"/>
      <c r="I22" s="270"/>
      <c r="J22" s="270" t="str">
        <f>IF(入力!K29="","",入力!K29)</f>
        <v>直晴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一藤木</v>
      </c>
      <c r="Z22" s="270"/>
      <c r="AA22" s="270"/>
      <c r="AB22" s="270"/>
      <c r="AC22" s="270"/>
      <c r="AD22" s="270" t="str">
        <f>IF(入力!AE29="","",入力!AE29)</f>
        <v>晴冬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いしい</v>
      </c>
      <c r="F23" s="277"/>
      <c r="G23" s="277"/>
      <c r="H23" s="277"/>
      <c r="I23" s="277"/>
      <c r="J23" s="277" t="str">
        <f>IF(入力!K30="","",入力!K30)</f>
        <v>けいご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157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いまい</v>
      </c>
      <c r="Z23" s="277"/>
      <c r="AA23" s="277"/>
      <c r="AB23" s="277"/>
      <c r="AC23" s="277"/>
      <c r="AD23" s="277" t="str">
        <f>IF(入力!AE30="","",入力!AE30)</f>
        <v>みはや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162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石井</v>
      </c>
      <c r="F24" s="270"/>
      <c r="G24" s="270"/>
      <c r="H24" s="270"/>
      <c r="I24" s="270"/>
      <c r="J24" s="270" t="str">
        <f>IF(入力!K31="","",入力!K31)</f>
        <v>京欣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今井</v>
      </c>
      <c r="Z24" s="270"/>
      <c r="AA24" s="270"/>
      <c r="AB24" s="270"/>
      <c r="AC24" s="270"/>
      <c r="AD24" s="270" t="str">
        <f>IF(入力!AE31="","",入力!AE31)</f>
        <v>良颯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よしだ</v>
      </c>
      <c r="F25" s="277"/>
      <c r="G25" s="277"/>
      <c r="H25" s="277"/>
      <c r="I25" s="277"/>
      <c r="J25" s="277" t="str">
        <f>IF(入力!K32="","",入力!K32)</f>
        <v>たかと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ふじむら</v>
      </c>
      <c r="Z25" s="277"/>
      <c r="AA25" s="277"/>
      <c r="AB25" s="277"/>
      <c r="AC25" s="277"/>
      <c r="AD25" s="277" t="str">
        <f>IF(入力!AE32="","",入力!AE32)</f>
        <v>さくや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157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吉田</v>
      </c>
      <c r="F26" s="283"/>
      <c r="G26" s="283"/>
      <c r="H26" s="283"/>
      <c r="I26" s="283"/>
      <c r="J26" s="283" t="str">
        <f>IF(入力!K33="","",入力!K33)</f>
        <v>鷹翔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藤村</v>
      </c>
      <c r="Z26" s="283"/>
      <c r="AA26" s="283"/>
      <c r="AB26" s="283"/>
      <c r="AC26" s="283"/>
      <c r="AD26" s="283" t="str">
        <f>IF(入力!AE33="","",入力!AE33)</f>
        <v>咲弥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6127</v>
      </c>
      <c r="B7" s="31" t="str">
        <f t="shared" ref="B7:C7" si="0">IF($A$8="","",IF($A$9="",B8,B8&amp;"・"&amp;B9))</f>
        <v>伊勢原市立中沢中学校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1143</v>
      </c>
      <c r="H7" s="31">
        <f t="shared" si="1"/>
        <v>0</v>
      </c>
      <c r="I7" s="31" t="str">
        <f t="shared" si="1"/>
        <v>神奈川県伊勢原市下糟屋231-1</v>
      </c>
      <c r="J7" s="31">
        <f t="shared" si="1"/>
        <v>0</v>
      </c>
      <c r="K7" s="31" t="str">
        <f t="shared" si="1"/>
        <v>0463</v>
      </c>
      <c r="L7" s="31" t="str">
        <f t="shared" si="1"/>
        <v>94</v>
      </c>
      <c r="M7" s="31" t="str">
        <f t="shared" si="1"/>
        <v>5756</v>
      </c>
      <c r="N7" s="31" t="str">
        <f t="shared" si="1"/>
        <v>0463</v>
      </c>
      <c r="O7" s="31" t="str">
        <f t="shared" si="1"/>
        <v>95</v>
      </c>
      <c r="P7" s="31" t="str">
        <f t="shared" si="1"/>
        <v>9580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6127</v>
      </c>
      <c r="B8" s="32" t="str">
        <f>IF(入力!$F$3="","",入力!$F$3)</f>
        <v>伊勢原市立中沢中学校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1143</v>
      </c>
      <c r="H8" s="32"/>
      <c r="I8" s="32" t="str">
        <f>IF(入力!$L$5="","",入力!$L$5)</f>
        <v>神奈川県伊勢原市下糟屋231-1</v>
      </c>
      <c r="J8" s="32"/>
      <c r="K8" s="42" t="str">
        <f>IF(入力!$AB$4="","",入力!$AB$4)</f>
        <v>0463</v>
      </c>
      <c r="L8" s="42" t="str">
        <f>IF(入力!$AG$4="","",入力!$AG$4)</f>
        <v>94</v>
      </c>
      <c r="M8" s="42" t="str">
        <f>IF(入力!$AL$4="","",入力!$AL$4)</f>
        <v>5756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廣田</v>
      </c>
      <c r="D16" s="32" t="str">
        <f>IF(入力!$K$13="","",入力!$K$13)</f>
        <v>経国</v>
      </c>
      <c r="E16" s="32" t="str">
        <f>IF(入力!$F$12="","",入力!$F$12)</f>
        <v>ひろた</v>
      </c>
      <c r="F16" s="32" t="str">
        <f>IF(入力!$K$12="","",入力!$K$12)</f>
        <v>のぶとき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石井</v>
      </c>
      <c r="D17" s="32" t="str">
        <f>IF(入力!$AE$13="","",入力!$AE$13)</f>
        <v>英一</v>
      </c>
      <c r="E17" s="32" t="str">
        <f>IF(入力!$Z$12="","",入力!$Z$12)</f>
        <v>いしい</v>
      </c>
      <c r="F17" s="32" t="str">
        <f>IF(入力!$AE$12="","",入力!$AE$12)</f>
        <v>えいいち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稲田</v>
      </c>
      <c r="D20" s="32" t="str">
        <f>IF(入力!$K$16="","",入力!$K$16)</f>
        <v>英晃</v>
      </c>
      <c r="E20" s="32" t="str">
        <f>IF(入力!$F$15="","",入力!$F$15)</f>
        <v>いなだ</v>
      </c>
      <c r="F20" s="32" t="str">
        <f>IF(入力!$K$15="","",入力!$K$15)</f>
        <v>ひであき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森脇</v>
      </c>
      <c r="D24" s="32" t="str">
        <f>IF(入力!$AE$16="","",入力!$AE$16)</f>
        <v>彪翔</v>
      </c>
      <c r="E24" s="32" t="str">
        <f>IF(入力!$Z$15="","",入力!$Z$15)</f>
        <v>もりわき</v>
      </c>
      <c r="F24" s="32" t="str">
        <f>IF(入力!$AE$15="","",入力!$AE$15)</f>
        <v>たける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森脇</v>
      </c>
      <c r="D53" s="32" t="str">
        <f>IF(OR(L53&lt;&gt;"○",入力!K23=""),"",入力!K23)</f>
        <v>彪翔</v>
      </c>
      <c r="E53" s="32" t="str">
        <f>IF(OR(L53&lt;&gt;"○",入力!F22=""),"",入力!F22)</f>
        <v>もりわき</v>
      </c>
      <c r="F53" s="32" t="str">
        <f>IF(OR(L53&lt;&gt;"○",入力!K22=""),"",入力!K22)</f>
        <v>たける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山川</v>
      </c>
      <c r="D54" s="32" t="str">
        <f>IF(OR(L54&lt;&gt;"○",入力!K25=""),"",入力!K25)</f>
        <v>暖空</v>
      </c>
      <c r="E54" s="32" t="str">
        <f>IF(OR(L54&lt;&gt;"○",入力!F24=""),"",入力!F24)</f>
        <v>やまかわ</v>
      </c>
      <c r="F54" s="32" t="str">
        <f>IF(OR(L54&lt;&gt;"○",入力!K24=""),"",入力!K24)</f>
        <v>はるく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松本</v>
      </c>
      <c r="D55" s="32" t="str">
        <f>IF(OR(L55&lt;&gt;"○",入力!K27=""),"",入力!K27)</f>
        <v>弘樹</v>
      </c>
      <c r="E55" s="32" t="str">
        <f>IF(OR(L55&lt;&gt;"○",入力!F26=""),"",入力!F26)</f>
        <v>まつもと</v>
      </c>
      <c r="F55" s="32" t="str">
        <f>IF(OR(L55&lt;&gt;"○",入力!K26=""),"",入力!K26)</f>
        <v>ひろき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橋本</v>
      </c>
      <c r="D56" s="32" t="str">
        <f>IF(OR(L56&lt;&gt;"○",入力!K29=""),"",入力!K29)</f>
        <v>直晴</v>
      </c>
      <c r="E56" s="32" t="str">
        <f>IF(OR(L56&lt;&gt;"○",入力!F28=""),"",入力!F28)</f>
        <v>はしもと</v>
      </c>
      <c r="F56" s="32" t="str">
        <f>IF(OR(L56&lt;&gt;"○",入力!K28=""),"",入力!K28)</f>
        <v>なおはる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石井</v>
      </c>
      <c r="D57" s="32" t="str">
        <f>IF(OR(L57&lt;&gt;"○",入力!K31=""),"",入力!K31)</f>
        <v>京欣</v>
      </c>
      <c r="E57" s="32" t="str">
        <f>IF(OR(L57&lt;&gt;"○",入力!F30=""),"",入力!F30)</f>
        <v>いしい</v>
      </c>
      <c r="F57" s="32" t="str">
        <f>IF(OR(L57&lt;&gt;"○",入力!K30=""),"",入力!K30)</f>
        <v>けいご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吉田</v>
      </c>
      <c r="D58" s="32" t="str">
        <f>IF(OR(L58&lt;&gt;"○",入力!K33=""),"",入力!K33)</f>
        <v>鷹翔</v>
      </c>
      <c r="E58" s="32" t="str">
        <f>IF(OR(L58&lt;&gt;"○",入力!F32=""),"",入力!F32)</f>
        <v>よしだ</v>
      </c>
      <c r="F58" s="32" t="str">
        <f>IF(OR(L58&lt;&gt;"○",入力!K32=""),"",入力!K32)</f>
        <v>たかと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小林</v>
      </c>
      <c r="D59" s="32" t="str">
        <f>IF(OR(L59&lt;&gt;"○",入力!AE23=""),"",入力!AE23)</f>
        <v>司</v>
      </c>
      <c r="E59" s="32" t="str">
        <f>IF(OR(L59&lt;&gt;"○",入力!Z22=""),"",入力!Z22)</f>
        <v>こばやし</v>
      </c>
      <c r="F59" s="32" t="str">
        <f>IF(OR(L59&lt;&gt;"○",入力!AE22=""),"",入力!AE22)</f>
        <v>つかさ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芹ヶ野</v>
      </c>
      <c r="D60" s="32" t="str">
        <f>IF(OR(L60&lt;&gt;"○",入力!AE25=""),"",入力!AE25)</f>
        <v>陸</v>
      </c>
      <c r="E60" s="32" t="str">
        <f>IF(OR(L60&lt;&gt;"○",入力!Z24=""),"",入力!Z24)</f>
        <v>せりがの</v>
      </c>
      <c r="F60" s="32" t="str">
        <f>IF(OR(L60&lt;&gt;"○",入力!AE24=""),"",入力!AE24)</f>
        <v>りく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村松</v>
      </c>
      <c r="D61" s="32" t="str">
        <f>IF(OR(L61&lt;&gt;"○",入力!AE27=""),"",入力!AE27)</f>
        <v>拓海</v>
      </c>
      <c r="E61" s="32" t="str">
        <f>IF(OR(L61&lt;&gt;"○",入力!Z26=""),"",入力!Z26)</f>
        <v>むらまつ</v>
      </c>
      <c r="F61" s="32" t="str">
        <f>IF(OR(L61&lt;&gt;"○",入力!AE26=""),"",入力!AE26)</f>
        <v>たくみ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一藤木</v>
      </c>
      <c r="D62" s="32" t="str">
        <f>IF(OR(L62&lt;&gt;"○",入力!AE29=""),"",入力!AE29)</f>
        <v>晴冬</v>
      </c>
      <c r="E62" s="32" t="str">
        <f>IF(OR(L62&lt;&gt;"○",入力!Z28=""),"",入力!Z28)</f>
        <v>いっとうぎ</v>
      </c>
      <c r="F62" s="32" t="str">
        <f>IF(OR(L62&lt;&gt;"○",入力!AE28=""),"",入力!AE28)</f>
        <v>はると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今井</v>
      </c>
      <c r="D63" s="32" t="str">
        <f>IF(OR(L63&lt;&gt;"○",入力!AE31=""),"",入力!AE31)</f>
        <v>良颯</v>
      </c>
      <c r="E63" s="32" t="str">
        <f>IF(OR(L63&lt;&gt;"○",入力!Z30=""),"",入力!Z30)</f>
        <v>いまい</v>
      </c>
      <c r="F63" s="32" t="str">
        <f>IF(OR(L63&lt;&gt;"○",入力!AE30=""),"",入力!AE30)</f>
        <v>みはや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藤村</v>
      </c>
      <c r="D64" s="32" t="str">
        <f>IF(OR(L64&lt;&gt;"○",入力!AE33=""),"",入力!AE33)</f>
        <v>咲弥</v>
      </c>
      <c r="E64" s="32" t="str">
        <f>IF(OR(L64&lt;&gt;"○",入力!Z32=""),"",入力!Z32)</f>
        <v>ふじむら</v>
      </c>
      <c r="F64" s="32" t="str">
        <f>IF(OR(L64&lt;&gt;"○",入力!AE32=""),"",入力!AE32)</f>
        <v>さくや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2021-05-05T22:14:01Z</cp:lastPrinted>
  <dcterms:created xsi:type="dcterms:W3CDTF">2006-11-03T01:52:14Z</dcterms:created>
  <dcterms:modified xsi:type="dcterms:W3CDTF">2021-05-06T01:25:38Z</dcterms:modified>
</cp:coreProperties>
</file>