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ete21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<sst xmlns="http://schemas.openxmlformats.org/spreadsheetml/2006/main" count="1474" uniqueCount="760">
  <si>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</si>
  <si>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</si>
  <si>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</si>
  <si>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</si>
  <si>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</si>
  <si>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</si>
  <si>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</si>
  <si>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</si>
  <si>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</si>
  <si>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</si>
  <si>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</si>
  <si>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</si>
  <si>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</si>
  <si>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</si>
  <si>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</si>
  <si>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</si>
  <si>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</si>
  <si>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</si>
  <si>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</si>
  <si>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</si>
  <si>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</si>
  <si>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</si>
  <si>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</si>
  <si>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</si>
  <si>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</si>
  <si>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</si>
  <si>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</si>
  <si>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</si>
  <si>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</si>
  <si>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</si>
  <si>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</si>
  <si>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</si>
  <si>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</si>
  <si>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</si>
  <si>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</si>
  <si>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</si>
  <si>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</si>
  <si>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</si>
  <si>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</si>
  <si>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</si>
  <si>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</si>
  <si>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</si>
  <si>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</si>
  <si>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</si>
  <si>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</si>
  <si>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</si>
  <si>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</si>
  <si>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</si>
  <si>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</si>
  <si>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</si>
  <si>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</si>
  <si>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</si>
  <si>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</si>
  <si>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</si>
  <si>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</si>
  <si>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</si>
  <si>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</si>
  <si>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</si>
  <si>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</si>
  <si>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</si>
  <si>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</si>
  <si>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</si>
  <si>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</si>
  <si>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</si>
  <si>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</si>
  <si>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</si>
  <si>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</si>
  <si>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</si>
  <si>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</si>
  <si>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</si>
  <si>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</si>
  <si>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</si>
  <si>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</si>
  <si>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</si>
  <si>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</si>
  <si>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</si>
  <si>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</si>
  <si>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</si>
  <si>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</si>
  <si>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</si>
  <si>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</si>
  <si>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</si>
  <si>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</si>
  <si>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</si>
  <si>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</si>
  <si>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</si>
  <si>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</si>
  <si>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</si>
  <si>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</si>
  <si>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</si>
  <si>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</si>
  <si>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</si>
  <si>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</si>
  <si>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</si>
  <si>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</si>
  <si>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</si>
  <si>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</si>
  <si>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</si>
  <si>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</si>
  <si>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</si>
  <si>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</si>
  <si>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</si>
  <si>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</si>
  <si>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</si>
  <si>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</si>
  <si>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</si>
  <si>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</si>
  <si>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</si>
  <si>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</si>
  <si>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</si>
  <si>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</si>
  <si>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</si>
  <si>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</si>
  <si>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</si>
  <si>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</si>
  <si>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</si>
  <si>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</si>
  <si>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</si>
  <si>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</si>
  <si>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</si>
  <si>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</si>
  <si>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</si>
  <si>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</si>
  <si>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</si>
  <si>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</si>
  <si>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</si>
  <si>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</si>
  <si>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</si>
  <si>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</si>
  <si>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</si>
  <si>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</si>
  <si>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</si>
  <si>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</si>
  <si>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</si>
  <si>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</si>
  <si>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</si>
  <si>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</si>
  <si>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</si>
  <si>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</si>
  <si>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</si>
  <si>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</si>
  <si>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</si>
  <si>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</si>
  <si>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</si>
  <si>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</si>
  <si>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</si>
  <si>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</si>
  <si>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</si>
  <si>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</si>
  <si>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</si>
  <si>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</si>
  <si>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</si>
  <si>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</si>
  <si>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</si>
  <si>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</si>
  <si>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</si>
  <si>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</si>
  <si>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</si>
  <si>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</si>
  <si>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</si>
  <si>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</si>
  <si>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</si>
  <si>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</si>
  <si>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</si>
  <si>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</si>
  <si>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</si>
  <si>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</si>
  <si>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</si>
  <si>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</si>
  <si>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</si>
  <si>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</si>
  <si>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</si>
  <si>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</si>
  <si>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</si>
  <si>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</si>
  <si>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</si>
  <si>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</si>
  <si>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</si>
  <si>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</si>
  <si>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</si>
  <si>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</si>
  <si>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</si>
  <si>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</si>
  <si>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</si>
  <si>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</si>
  <si>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</si>
  <si>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</si>
  <si>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</si>
  <si>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</si>
  <si>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</si>
  <si>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</si>
  <si>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</si>
  <si>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</si>
  <si>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</si>
  <si>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</si>
  <si>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</si>
  <si>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</si>
  <si>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</si>
  <si>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</si>
  <si>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</si>
  <si>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</si>
  <si>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</si>
  <si>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</si>
  <si>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</si>
  <si>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</si>
  <si>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</si>
  <si>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</si>
  <si>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</si>
  <si>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</si>
  <si>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</si>
  <si>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</si>
  <si>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</si>
  <si>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</si>
  <si>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</si>
  <si>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</si>
  <si>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</si>
  <si>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</si>
  <si>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</si>
  <si>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</si>
  <si>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</si>
  <si>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</si>
  <si>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</si>
  <si>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</si>
  <si>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</si>
  <si>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</si>
  <si>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</si>
  <si>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</si>
  <si>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</si>
  <si>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</si>
  <si>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</si>
  <si>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</si>
  <si>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</si>
  <si>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</si>
  <si>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</si>
  <si>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</si>
  <si>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</si>
  <si>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</si>
  <si>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</si>
  <si>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</si>
  <si>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</si>
  <si>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</si>
  <si>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</si>
  <si>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</si>
  <si>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</si>
  <si>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</si>
  <si>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</si>
  <si>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</si>
  <si>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</si>
  <si>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</si>
  <si>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</si>
  <si>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</si>
  <si>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</si>
  <si>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</si>
  <si>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</si>
  <si>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</si>
  <si>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</si>
  <si>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</si>
  <si>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</si>
  <si>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</si>
  <si>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</si>
  <si>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</si>
  <si>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</si>
  <si>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</si>
  <si>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</si>
  <si>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</si>
  <si>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</si>
  <si>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</si>
  <si>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</si>
  <si>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</si>
  <si>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</si>
  <si>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</si>
  <si>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</si>
  <si>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</si>
  <si>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</si>
  <si>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</si>
  <si>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</si>
  <si>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</si>
  <si>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</si>
  <si>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</si>
  <si>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</si>
  <si>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</si>
  <si>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</si>
  <si>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</si>
  <si>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</si>
  <si>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</si>
  <si>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</si>
  <si>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</si>
  <si>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</si>
  <si>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</si>
  <si>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</si>
  <si>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</si>
  <si>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</si>
  <si>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</si>
  <si>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</si>
  <si>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</si>
  <si>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</si>
  <si>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</si>
  <si>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</si>
  <si>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</si>
  <si>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</si>
  <si>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</si>
  <si>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</si>
  <si>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</si>
  <si>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</si>
  <si>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</si>
  <si>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</si>
  <si>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</si>
  <si>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</si>
  <si>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</si>
  <si>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</si>
  <si>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</si>
  <si>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</si>
  <si>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</si>
  <si>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</si>
  <si>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</si>
  <si>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</si>
  <si>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</si>
  <si>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</si>
  <si>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</si>
  <si>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</si>
  <si>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</si>
  <si>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</si>
  <si>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</si>
  <si>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</si>
  <si>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</si>
  <si>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</si>
  <si>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</si>
  <si>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</si>
  <si>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</si>
  <si>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</si>
  <si>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</si>
  <si>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</si>
  <si>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</si>
  <si>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</si>
  <si>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</si>
  <si>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</si>
  <si>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</si>
  <si>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</si>
  <si>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</si>
  <si>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</si>
  <si>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</si>
  <si>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</si>
  <si>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</si>
  <si>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</si>
  <si>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</si>
  <si>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</si>
  <si>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</si>
  <si>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</si>
  <si>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</si>
  <si>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</si>
  <si>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</si>
  <si>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</si>
  <si>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</si>
  <si>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</si>
  <si>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</si>
  <si>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</si>
  <si>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</si>
  <si>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</si>
  <si>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</si>
  <si>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</si>
  <si>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</si>
  <si>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</si>
  <si>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</si>
  <si>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</si>
  <si>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</si>
  <si>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</si>
  <si>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</si>
  <si>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</si>
  <si>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</si>
  <si>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</si>
  <si>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</si>
  <si>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</si>
  <si>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</si>
  <si>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</si>
  <si>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</si>
  <si>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</si>
  <si>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</si>
  <si>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</si>
  <si>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</si>
  <si>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</si>
  <si>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</si>
  <si>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</si>
  <si>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</si>
  <si>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</si>
  <si>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</si>
  <si>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</si>
  <si>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</si>
  <si>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</si>
  <si>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</si>
  <si>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</si>
  <si>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</si>
  <si>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</si>
  <si>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</si>
  <si>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</si>
  <si>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</si>
  <si>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</si>
  <si>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</si>
  <si>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</si>
  <si>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</si>
  <si>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</si>
  <si>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</si>
  <si>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</si>
  <si>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</si>
  <si>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</si>
  <si>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</si>
  <si>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</si>
  <si>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</si>
  <si>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</si>
  <si>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</si>
  <si>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</si>
  <si>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</si>
  <si>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</si>
  <si>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</si>
  <si>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</si>
  <si>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</si>
  <si>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</si>
  <si>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</si>
  <si>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</si>
  <si>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</si>
  <si>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</si>
  <si>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</si>
  <si>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</si>
  <si>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</si>
  <si>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</si>
  <si>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</si>
  <si>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</si>
  <si>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</si>
  <si>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</si>
  <si>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</si>
  <si>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</si>
  <si>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</si>
  <si>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</si>
  <si>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</si>
  <si>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</si>
  <si>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</si>
  <si>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</si>
  <si>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</si>
  <si>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</si>
  <si>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</si>
  <si>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</si>
  <si>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</si>
  <si>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</si>
  <si>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</si>
  <si>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</si>
  <si>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</si>
  <si>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</si>
  <si>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</si>
  <si>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</si>
  <si>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</si>
  <si>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</si>
  <si>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</si>
  <si>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</si>
  <si>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</si>
  <si>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</si>
  <si>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</si>
  <si>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</si>
  <si>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</si>
  <si>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</si>
  <si>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</si>
  <si>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</si>
  <si>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</si>
  <si>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</si>
  <si>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</si>
  <si>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</si>
  <si>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</si>
  <si>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</si>
  <si>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</si>
  <si>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</si>
  <si>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</si>
  <si>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</si>
  <si>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</si>
  <si>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</si>
  <si>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</si>
  <si>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</si>
  <si>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</si>
  <si>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</si>
  <si>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</si>
  <si>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</si>
  <si>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</si>
  <si>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</si>
  <si>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</si>
  <si>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</si>
  <si>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</si>
  <si>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</si>
  <si>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</si>
  <si>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</si>
  <si>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</si>
  <si>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</si>
  <si>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</si>
  <si>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</si>
  <si>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</si>
  <si>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</si>
  <si>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</si>
  <si>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</si>
  <si>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</si>
  <si>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</si>
  <si>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</si>
  <si>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</si>
  <si>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</si>
  <si>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</si>
  <si>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</si>
  <si>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</si>
  <si>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</si>
  <si>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</si>
  <si>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</si>
  <si>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</si>
  <si>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</si>
  <si>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</si>
  <si>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</si>
  <si>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</si>
  <si>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</si>
  <si>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</si>
  <si>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</si>
  <si>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</si>
  <si>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</si>
  <si>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</si>
  <si>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</si>
  <si>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</si>
  <si>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</si>
  <si>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</si>
  <si>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</si>
  <si>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</si>
  <si>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</si>
  <si>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</si>
  <si>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</si>
  <si>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</si>
  <si>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</si>
  <si>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</si>
  <si>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</si>
  <si>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</si>
  <si>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</si>
  <si>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</si>
  <si>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</si>
  <si>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</si>
  <si>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</si>
  <si>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</si>
  <si>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</si>
  <si>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</si>
  <si>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</si>
  <si>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</si>
  <si>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</si>
  <si>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</si>
  <si>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</si>
  <si>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</si>
  <si>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</si>
  <si>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</si>
  <si>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</si>
  <si>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</si>
  <si>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</si>
  <si>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</si>
  <si>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</si>
  <si>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</si>
  <si>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</si>
  <si>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</si>
  <si>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</si>
  <si>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</si>
  <si>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</si>
  <si>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</si>
  <si>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</si>
  <si>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</si>
  <si>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</si>
  <si>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</si>
  <si>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</si>
  <si>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</si>
  <si>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</si>
  <si>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</si>
  <si>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</si>
  <si>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</si>
  <si>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</si>
  <si>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</si>
  <si>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</si>
  <si>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</si>
  <si>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</si>
  <si>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</si>
  <si>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</si>
  <si>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</si>
  <si>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</si>
  <si>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</si>
  <si>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</si>
  <si>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</si>
  <si>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</si>
  <si>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</si>
  <si>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</si>
  <si>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</si>
  <si>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</si>
  <si>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</si>
  <si>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</si>
  <si>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</si>
  <si>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</si>
  <si>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</si>
  <si>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</si>
  <si>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</si>
  <si>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</si>
  <si>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</si>
  <si>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</si>
  <si>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</si>
  <si>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</si>
  <si>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</si>
  <si>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</si>
  <si>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</si>
  <si>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</si>
  <si>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</si>
  <si>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</si>
  <si>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</si>
  <si>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</si>
  <si>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</si>
  <si>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</si>
  <si>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</si>
  <si>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</si>
  <si>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</si>
  <si>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</si>
  <si>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</si>
  <si>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</si>
  <si>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</si>
  <si>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</si>
  <si>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</si>
  <si>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</si>
  <si>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</si>
  <si>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</si>
  <si>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</si>
  <si>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</si>
  <si>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</si>
  <si>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</si>
  <si>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</si>
  <si>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</si>
  <si>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</si>
  <si>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</si>
  <si>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</si>
  <si>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</si>
  <si>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</si>
  <si>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</si>
  <si>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</si>
  <si>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</si>
  <si>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</si>
  <si>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</si>
  <si>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</si>
  <si>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</si>
  <si>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</si>
  <si>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</si>
  <si>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</si>
  <si>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</si>
  <si>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</si>
  <si>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</si>
  <si>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</si>
  <si>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</si>
  <si>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</si>
  <si>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</si>
  <si>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</si>
  <si>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</si>
  <si>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</si>
  <si>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</si>
  <si>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</si>
  <si>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</si>
  <si>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</si>
  <si>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</si>
  <si>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</si>
  <si>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</si>
  <si>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</si>
  <si>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</si>
  <si>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</si>
  <si>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</si>
  <si>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</si>
  <si>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</si>
  <si>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</si>
  <si>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</si>
  <si>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</si>
  <si>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</si>
  <si>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</si>
  <si>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</si>
  <si>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</si>
  <si>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</si>
  <si>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</si>
  <si>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</si>
  <si>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</si>
  <si>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</si>
  <si>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</si>
  <si>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</si>
  <si>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</si>
  <si>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</si>
  <si>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</si>
  <si>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</si>
  <si>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</si>
  <si>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</si>
  <si>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</si>
  <si>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</si>
  <si>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</si>
  <si>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</si>
  <si>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</si>
  <si>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</si>
  <si>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</si>
  <si>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0463</t>
    <phoneticPr fontId="2"/>
  </si>
  <si>
    <t>95</t>
    <phoneticPr fontId="2"/>
  </si>
  <si>
    <t>2362</t>
    <phoneticPr fontId="2"/>
  </si>
  <si>
    <t>259</t>
    <phoneticPr fontId="2"/>
  </si>
  <si>
    <t>1141</t>
    <phoneticPr fontId="2"/>
  </si>
  <si>
    <t>伊勢原市上粕屋804－2</t>
    <rPh sb="0" eb="4">
      <t>イセハラシ</t>
    </rPh>
    <rPh sb="4" eb="7">
      <t>カミカスヤ</t>
    </rPh>
    <phoneticPr fontId="2"/>
  </si>
  <si>
    <t>9584</t>
    <phoneticPr fontId="2"/>
  </si>
  <si>
    <t>高田</t>
    <rPh sb="0" eb="2">
      <t>タカダ</t>
    </rPh>
    <phoneticPr fontId="2"/>
  </si>
  <si>
    <t>直紀</t>
    <rPh sb="0" eb="2">
      <t>ナオキ</t>
    </rPh>
    <phoneticPr fontId="2"/>
  </si>
  <si>
    <t>たかだ</t>
    <phoneticPr fontId="2"/>
  </si>
  <si>
    <t>なおき</t>
    <phoneticPr fontId="2"/>
  </si>
  <si>
    <t>秋山</t>
    <rPh sb="0" eb="2">
      <t>アキヤマ</t>
    </rPh>
    <phoneticPr fontId="2"/>
  </si>
  <si>
    <t>あきやま</t>
    <phoneticPr fontId="2"/>
  </si>
  <si>
    <t>陽子</t>
    <rPh sb="0" eb="2">
      <t>ヨウコ</t>
    </rPh>
    <phoneticPr fontId="2"/>
  </si>
  <si>
    <t>ようこ</t>
    <phoneticPr fontId="2"/>
  </si>
  <si>
    <t>川瀬</t>
    <rPh sb="0" eb="2">
      <t>カワセ</t>
    </rPh>
    <phoneticPr fontId="2"/>
  </si>
  <si>
    <t>皓暁</t>
    <rPh sb="0" eb="1">
      <t>コウ</t>
    </rPh>
    <rPh sb="1" eb="2">
      <t>アカツキ</t>
    </rPh>
    <phoneticPr fontId="2"/>
  </si>
  <si>
    <t>かわせ</t>
    <phoneticPr fontId="2"/>
  </si>
  <si>
    <t>こうき</t>
    <phoneticPr fontId="2"/>
  </si>
  <si>
    <t>米盛</t>
    <rPh sb="0" eb="2">
      <t>ヨネモリ</t>
    </rPh>
    <phoneticPr fontId="2"/>
  </si>
  <si>
    <t>太佑</t>
    <rPh sb="0" eb="2">
      <t>ダイスケ</t>
    </rPh>
    <phoneticPr fontId="2"/>
  </si>
  <si>
    <t>よねもり</t>
    <phoneticPr fontId="2"/>
  </si>
  <si>
    <t>だいすけ</t>
    <phoneticPr fontId="2"/>
  </si>
  <si>
    <t>佐藤</t>
    <rPh sb="0" eb="2">
      <t>サトウ</t>
    </rPh>
    <phoneticPr fontId="2"/>
  </si>
  <si>
    <t>秀真</t>
    <rPh sb="0" eb="2">
      <t>シュウマ</t>
    </rPh>
    <phoneticPr fontId="2"/>
  </si>
  <si>
    <t>さとう</t>
    <phoneticPr fontId="2"/>
  </si>
  <si>
    <t>しゅうま</t>
    <phoneticPr fontId="2"/>
  </si>
  <si>
    <t>牧</t>
    <rPh sb="0" eb="1">
      <t>マキ</t>
    </rPh>
    <phoneticPr fontId="2"/>
  </si>
  <si>
    <t>英慶</t>
    <rPh sb="0" eb="1">
      <t>エイ</t>
    </rPh>
    <rPh sb="1" eb="2">
      <t>ケイ</t>
    </rPh>
    <phoneticPr fontId="2"/>
  </si>
  <si>
    <t>まき</t>
    <phoneticPr fontId="2"/>
  </si>
  <si>
    <t>ひでのり</t>
    <phoneticPr fontId="2"/>
  </si>
  <si>
    <t>後屋敷</t>
    <rPh sb="0" eb="1">
      <t>ゴ</t>
    </rPh>
    <rPh sb="1" eb="3">
      <t>ヤシキ</t>
    </rPh>
    <phoneticPr fontId="2"/>
  </si>
  <si>
    <t>大翔</t>
    <rPh sb="0" eb="2">
      <t>ヒロト</t>
    </rPh>
    <phoneticPr fontId="2"/>
  </si>
  <si>
    <t>ごやしき</t>
    <phoneticPr fontId="2"/>
  </si>
  <si>
    <t>ひろと</t>
    <phoneticPr fontId="2"/>
  </si>
  <si>
    <t>よねもり</t>
    <phoneticPr fontId="2"/>
  </si>
  <si>
    <t>だいすけ</t>
    <phoneticPr fontId="2"/>
  </si>
  <si>
    <t>奈良</t>
    <rPh sb="0" eb="2">
      <t>ナラ</t>
    </rPh>
    <phoneticPr fontId="2"/>
  </si>
  <si>
    <t>拓馬</t>
    <rPh sb="0" eb="2">
      <t>タクマ</t>
    </rPh>
    <phoneticPr fontId="2"/>
  </si>
  <si>
    <t>なら</t>
    <phoneticPr fontId="2"/>
  </si>
  <si>
    <t>たくま</t>
    <phoneticPr fontId="2"/>
  </si>
  <si>
    <t>齋藤</t>
    <rPh sb="0" eb="2">
      <t>サイトウ</t>
    </rPh>
    <phoneticPr fontId="2"/>
  </si>
  <si>
    <t>さいとう</t>
    <phoneticPr fontId="2"/>
  </si>
  <si>
    <t>利樹</t>
    <rPh sb="0" eb="2">
      <t>リキ</t>
    </rPh>
    <phoneticPr fontId="2"/>
  </si>
  <si>
    <t>りき</t>
    <phoneticPr fontId="2"/>
  </si>
  <si>
    <t>中條</t>
    <rPh sb="0" eb="2">
      <t>ナカジョウ</t>
    </rPh>
    <phoneticPr fontId="2"/>
  </si>
  <si>
    <t>拓海</t>
    <rPh sb="0" eb="2">
      <t>タクミ</t>
    </rPh>
    <phoneticPr fontId="2"/>
  </si>
  <si>
    <t>谷田部</t>
    <rPh sb="0" eb="3">
      <t>ヤタベ</t>
    </rPh>
    <phoneticPr fontId="2"/>
  </si>
  <si>
    <t>遥生</t>
    <rPh sb="0" eb="2">
      <t>ハルキ</t>
    </rPh>
    <phoneticPr fontId="2"/>
  </si>
  <si>
    <t>なかじょう</t>
    <phoneticPr fontId="2"/>
  </si>
  <si>
    <t>たくみ</t>
    <phoneticPr fontId="2"/>
  </si>
  <si>
    <t>やたべ</t>
    <phoneticPr fontId="2"/>
  </si>
  <si>
    <t>はるき</t>
    <phoneticPr fontId="2"/>
  </si>
  <si>
    <t>海老原</t>
    <rPh sb="0" eb="3">
      <t>エビハラ</t>
    </rPh>
    <phoneticPr fontId="2"/>
  </si>
  <si>
    <t>遼太</t>
    <rPh sb="0" eb="2">
      <t>リョウタ</t>
    </rPh>
    <phoneticPr fontId="2"/>
  </si>
  <si>
    <t>えびはら</t>
    <phoneticPr fontId="2"/>
  </si>
  <si>
    <t>りょうた</t>
    <phoneticPr fontId="2"/>
  </si>
  <si>
    <t>津野</t>
    <rPh sb="0" eb="2">
      <t>ツノ</t>
    </rPh>
    <phoneticPr fontId="2"/>
  </si>
  <si>
    <t>快輝</t>
    <rPh sb="0" eb="2">
      <t>カイキ</t>
    </rPh>
    <phoneticPr fontId="2"/>
  </si>
  <si>
    <t>つの</t>
    <phoneticPr fontId="2"/>
  </si>
  <si>
    <t>かいき</t>
    <phoneticPr fontId="2"/>
  </si>
  <si>
    <t>下斗米</t>
    <rPh sb="0" eb="3">
      <t>シモトマイ</t>
    </rPh>
    <phoneticPr fontId="2"/>
  </si>
  <si>
    <t>慧</t>
    <rPh sb="0" eb="1">
      <t>ケイ</t>
    </rPh>
    <phoneticPr fontId="2"/>
  </si>
  <si>
    <t>グェン</t>
    <phoneticPr fontId="2"/>
  </si>
  <si>
    <t>ジュン　ジアン　</t>
    <phoneticPr fontId="2"/>
  </si>
  <si>
    <t>ぐぇん</t>
    <phoneticPr fontId="2"/>
  </si>
  <si>
    <t>じゅん　じあん</t>
    <phoneticPr fontId="2"/>
  </si>
  <si>
    <t>しもとまい</t>
    <phoneticPr fontId="2"/>
  </si>
  <si>
    <t>けい</t>
    <phoneticPr fontId="2"/>
  </si>
  <si>
    <t>和田　勝久</t>
    <rPh sb="0" eb="2">
      <t>ワダ</t>
    </rPh>
    <rPh sb="3" eb="5">
      <t>カツヒサ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</si>
</sst>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0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F37" sqref="AF3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6128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中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伊勢原市立山王中学校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691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702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701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707</v>
      </c>
      <c r="G14" s="179"/>
      <c r="H14" s="179"/>
      <c r="I14" s="179"/>
      <c r="J14" s="179"/>
      <c r="K14" s="179"/>
      <c r="L14" s="179" t="s">
        <v>708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711</v>
      </c>
      <c r="W14" s="179"/>
      <c r="X14" s="179"/>
      <c r="Y14" s="179"/>
      <c r="Z14" s="179"/>
      <c r="AA14" s="179"/>
      <c r="AB14" s="182" t="s">
        <v>712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705</v>
      </c>
      <c r="G15" s="170"/>
      <c r="H15" s="170"/>
      <c r="I15" s="170"/>
      <c r="J15" s="170"/>
      <c r="K15" s="170"/>
      <c r="L15" s="170" t="s">
        <v>706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709</v>
      </c>
      <c r="W15" s="170"/>
      <c r="X15" s="170"/>
      <c r="Y15" s="170"/>
      <c r="Z15" s="170"/>
      <c r="AA15" s="170"/>
      <c r="AB15" s="172" t="s">
        <v>710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715</v>
      </c>
      <c r="G20" s="213"/>
      <c r="H20" s="213"/>
      <c r="I20" s="213"/>
      <c r="J20" s="213"/>
      <c r="K20" s="213" t="s">
        <v>716</v>
      </c>
      <c r="L20" s="213"/>
      <c r="M20" s="213"/>
      <c r="N20" s="213"/>
      <c r="O20" s="214"/>
      <c r="P20" s="210">
        <v>2</v>
      </c>
      <c r="Q20" s="210"/>
      <c r="R20" s="215">
        <v>168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739</v>
      </c>
      <c r="AA20" s="213"/>
      <c r="AB20" s="213"/>
      <c r="AC20" s="213"/>
      <c r="AD20" s="213"/>
      <c r="AE20" s="213" t="s">
        <v>740</v>
      </c>
      <c r="AF20" s="213"/>
      <c r="AG20" s="213"/>
      <c r="AH20" s="213"/>
      <c r="AI20" s="214"/>
      <c r="AJ20" s="210">
        <v>2</v>
      </c>
      <c r="AK20" s="210"/>
      <c r="AL20" s="215">
        <v>147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713</v>
      </c>
      <c r="G21" s="228"/>
      <c r="H21" s="228"/>
      <c r="I21" s="228"/>
      <c r="J21" s="228"/>
      <c r="K21" s="228" t="s">
        <v>714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735</v>
      </c>
      <c r="AA21" s="228"/>
      <c r="AB21" s="228"/>
      <c r="AC21" s="228"/>
      <c r="AD21" s="228"/>
      <c r="AE21" s="228" t="s">
        <v>736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719</v>
      </c>
      <c r="G22" s="179"/>
      <c r="H22" s="179"/>
      <c r="I22" s="179"/>
      <c r="J22" s="179"/>
      <c r="K22" s="179" t="s">
        <v>720</v>
      </c>
      <c r="L22" s="179"/>
      <c r="M22" s="179"/>
      <c r="N22" s="179"/>
      <c r="O22" s="180"/>
      <c r="P22" s="222">
        <v>3</v>
      </c>
      <c r="Q22" s="222"/>
      <c r="R22" s="224">
        <v>171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741</v>
      </c>
      <c r="AA22" s="179"/>
      <c r="AB22" s="179"/>
      <c r="AC22" s="179"/>
      <c r="AD22" s="179"/>
      <c r="AE22" s="179" t="s">
        <v>742</v>
      </c>
      <c r="AF22" s="179"/>
      <c r="AG22" s="179"/>
      <c r="AH22" s="179"/>
      <c r="AI22" s="180"/>
      <c r="AJ22" s="222">
        <v>2</v>
      </c>
      <c r="AK22" s="222"/>
      <c r="AL22" s="224">
        <v>152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717</v>
      </c>
      <c r="G23" s="235"/>
      <c r="H23" s="235"/>
      <c r="I23" s="235"/>
      <c r="J23" s="235"/>
      <c r="K23" s="235" t="s">
        <v>718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737</v>
      </c>
      <c r="AA23" s="235"/>
      <c r="AB23" s="235"/>
      <c r="AC23" s="235"/>
      <c r="AD23" s="235"/>
      <c r="AE23" s="235" t="s">
        <v>738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723</v>
      </c>
      <c r="G24" s="179"/>
      <c r="H24" s="179"/>
      <c r="I24" s="179"/>
      <c r="J24" s="179"/>
      <c r="K24" s="179" t="s">
        <v>724</v>
      </c>
      <c r="L24" s="179"/>
      <c r="M24" s="179"/>
      <c r="N24" s="179"/>
      <c r="O24" s="180"/>
      <c r="P24" s="222">
        <v>2</v>
      </c>
      <c r="Q24" s="222"/>
      <c r="R24" s="224">
        <v>148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749</v>
      </c>
      <c r="AA24" s="179"/>
      <c r="AB24" s="179"/>
      <c r="AC24" s="179"/>
      <c r="AD24" s="179"/>
      <c r="AE24" s="179" t="s">
        <v>750</v>
      </c>
      <c r="AF24" s="179"/>
      <c r="AG24" s="179"/>
      <c r="AH24" s="179"/>
      <c r="AI24" s="180"/>
      <c r="AJ24" s="222">
        <v>2</v>
      </c>
      <c r="AK24" s="222"/>
      <c r="AL24" s="224">
        <v>162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721</v>
      </c>
      <c r="G25" s="235"/>
      <c r="H25" s="235"/>
      <c r="I25" s="235"/>
      <c r="J25" s="235"/>
      <c r="K25" s="235" t="s">
        <v>722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747</v>
      </c>
      <c r="AA25" s="235"/>
      <c r="AB25" s="235"/>
      <c r="AC25" s="235"/>
      <c r="AD25" s="235"/>
      <c r="AE25" s="235" t="s">
        <v>748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725</v>
      </c>
      <c r="G26" s="179"/>
      <c r="H26" s="179"/>
      <c r="I26" s="179"/>
      <c r="J26" s="179"/>
      <c r="K26" s="179" t="s">
        <v>726</v>
      </c>
      <c r="L26" s="179"/>
      <c r="M26" s="179"/>
      <c r="N26" s="179"/>
      <c r="O26" s="180"/>
      <c r="P26" s="222">
        <v>3</v>
      </c>
      <c r="Q26" s="222"/>
      <c r="R26" s="224">
        <v>182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757</v>
      </c>
      <c r="AA26" s="179"/>
      <c r="AB26" s="179"/>
      <c r="AC26" s="179"/>
      <c r="AD26" s="179"/>
      <c r="AE26" s="179" t="s">
        <v>758</v>
      </c>
      <c r="AF26" s="179"/>
      <c r="AG26" s="179"/>
      <c r="AH26" s="179"/>
      <c r="AI26" s="180"/>
      <c r="AJ26" s="222">
        <v>2</v>
      </c>
      <c r="AK26" s="222"/>
      <c r="AL26" s="224">
        <v>152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709</v>
      </c>
      <c r="G27" s="235"/>
      <c r="H27" s="235"/>
      <c r="I27" s="235"/>
      <c r="J27" s="235"/>
      <c r="K27" s="235" t="s">
        <v>710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751</v>
      </c>
      <c r="AA27" s="235"/>
      <c r="AB27" s="235"/>
      <c r="AC27" s="235"/>
      <c r="AD27" s="235"/>
      <c r="AE27" s="235" t="s">
        <v>752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729</v>
      </c>
      <c r="G28" s="179"/>
      <c r="H28" s="179"/>
      <c r="I28" s="179"/>
      <c r="J28" s="179"/>
      <c r="K28" s="179" t="s">
        <v>730</v>
      </c>
      <c r="L28" s="179"/>
      <c r="M28" s="179"/>
      <c r="N28" s="179"/>
      <c r="O28" s="180"/>
      <c r="P28" s="222">
        <v>2</v>
      </c>
      <c r="Q28" s="222"/>
      <c r="R28" s="224">
        <v>166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755</v>
      </c>
      <c r="AA28" s="179"/>
      <c r="AB28" s="179"/>
      <c r="AC28" s="179"/>
      <c r="AD28" s="179"/>
      <c r="AE28" s="179" t="s">
        <v>756</v>
      </c>
      <c r="AF28" s="179"/>
      <c r="AG28" s="179"/>
      <c r="AH28" s="179"/>
      <c r="AI28" s="180"/>
      <c r="AJ28" s="222">
        <v>2</v>
      </c>
      <c r="AK28" s="222"/>
      <c r="AL28" s="224">
        <v>161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727</v>
      </c>
      <c r="G29" s="235"/>
      <c r="H29" s="235"/>
      <c r="I29" s="235"/>
      <c r="J29" s="235"/>
      <c r="K29" s="235" t="s">
        <v>728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753</v>
      </c>
      <c r="AA29" s="235"/>
      <c r="AB29" s="235"/>
      <c r="AC29" s="235"/>
      <c r="AD29" s="235"/>
      <c r="AE29" s="235" t="s">
        <v>754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732</v>
      </c>
      <c r="G30" s="179"/>
      <c r="H30" s="179"/>
      <c r="I30" s="179"/>
      <c r="J30" s="179"/>
      <c r="K30" s="179" t="s">
        <v>734</v>
      </c>
      <c r="L30" s="179"/>
      <c r="M30" s="179"/>
      <c r="N30" s="179"/>
      <c r="O30" s="180"/>
      <c r="P30" s="222">
        <v>2</v>
      </c>
      <c r="Q30" s="222"/>
      <c r="R30" s="224">
        <v>166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745</v>
      </c>
      <c r="AA30" s="179"/>
      <c r="AB30" s="179"/>
      <c r="AC30" s="179"/>
      <c r="AD30" s="179"/>
      <c r="AE30" s="179" t="s">
        <v>746</v>
      </c>
      <c r="AF30" s="179"/>
      <c r="AG30" s="179"/>
      <c r="AH30" s="179"/>
      <c r="AI30" s="180"/>
      <c r="AJ30" s="222">
        <v>3</v>
      </c>
      <c r="AK30" s="222"/>
      <c r="AL30" s="224">
        <v>163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731</v>
      </c>
      <c r="G31" s="170"/>
      <c r="H31" s="170"/>
      <c r="I31" s="170"/>
      <c r="J31" s="170"/>
      <c r="K31" s="170" t="s">
        <v>733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743</v>
      </c>
      <c r="AA31" s="170"/>
      <c r="AB31" s="170"/>
      <c r="AC31" s="170"/>
      <c r="AD31" s="170"/>
      <c r="AE31" s="170" t="s">
        <v>744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伊勢原市立山王中学校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759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6128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中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伊勢原市立山王中学校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たかだ</v>
      </c>
      <c r="F7" s="344"/>
      <c r="G7" s="344"/>
      <c r="H7" s="344"/>
      <c r="I7" s="344"/>
      <c r="J7" s="344"/>
      <c r="K7" s="344" t="str">
        <f>IF(入力!L12="","",入力!L12)</f>
        <v>なおき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あきやま</v>
      </c>
      <c r="V7" s="176"/>
      <c r="W7" s="176"/>
      <c r="X7" s="176"/>
      <c r="Y7" s="176"/>
      <c r="Z7" s="318"/>
      <c r="AA7" s="299" t="str">
        <f>IF(入力!AB12="","",入力!AB12)</f>
        <v>ようこ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高田</v>
      </c>
      <c r="F8" s="332"/>
      <c r="G8" s="332"/>
      <c r="H8" s="332"/>
      <c r="I8" s="332"/>
      <c r="J8" s="332"/>
      <c r="K8" s="332" t="str">
        <f>IF(入力!L13="","",入力!L13)</f>
        <v>直紀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秋山</v>
      </c>
      <c r="V8" s="335"/>
      <c r="W8" s="335"/>
      <c r="X8" s="335"/>
      <c r="Y8" s="335"/>
      <c r="Z8" s="336"/>
      <c r="AA8" s="337" t="str">
        <f>IF(入力!AB13="","",入力!AB13)</f>
        <v>陽子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かわせ</v>
      </c>
      <c r="F9" s="176"/>
      <c r="G9" s="176"/>
      <c r="H9" s="176"/>
      <c r="I9" s="176"/>
      <c r="J9" s="318"/>
      <c r="K9" s="299" t="str">
        <f>IF(入力!L14="","",入力!L14)</f>
        <v>こうき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よねもり</v>
      </c>
      <c r="V9" s="176"/>
      <c r="W9" s="176"/>
      <c r="X9" s="176"/>
      <c r="Y9" s="176"/>
      <c r="Z9" s="318"/>
      <c r="AA9" s="299" t="str">
        <f>IF(入力!AB14="","",入力!AB14)</f>
        <v>だいすけ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川瀬</v>
      </c>
      <c r="F10" s="302"/>
      <c r="G10" s="302"/>
      <c r="H10" s="302"/>
      <c r="I10" s="302"/>
      <c r="J10" s="307"/>
      <c r="K10" s="301" t="str">
        <f>IF(入力!L15="","",入力!L15)</f>
        <v>皓暁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米盛</v>
      </c>
      <c r="V10" s="302"/>
      <c r="W10" s="302"/>
      <c r="X10" s="302"/>
      <c r="Y10" s="302"/>
      <c r="Z10" s="307"/>
      <c r="AA10" s="301" t="str">
        <f>IF(入力!AB15="","",入力!AB15)</f>
        <v>太佑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さとう</v>
      </c>
      <c r="F15" s="295"/>
      <c r="G15" s="295"/>
      <c r="H15" s="295"/>
      <c r="I15" s="295"/>
      <c r="J15" s="295" t="str">
        <f>IF(入力!K20="","",入力!K20)</f>
        <v>しゅうま</v>
      </c>
      <c r="K15" s="295"/>
      <c r="L15" s="295"/>
      <c r="M15" s="295"/>
      <c r="N15" s="296"/>
      <c r="O15" s="297">
        <f>IF(入力!P20="","",入力!P20)</f>
        <v>2</v>
      </c>
      <c r="P15" s="297"/>
      <c r="Q15" s="293">
        <f>IF(入力!R20="","",入力!R20)</f>
        <v>168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なかじょう</v>
      </c>
      <c r="Z15" s="295"/>
      <c r="AA15" s="295"/>
      <c r="AB15" s="295"/>
      <c r="AC15" s="295"/>
      <c r="AD15" s="295" t="str">
        <f>IF(入力!AE20="","",入力!AE20)</f>
        <v>たくみ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147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佐藤</v>
      </c>
      <c r="F16" s="312"/>
      <c r="G16" s="312"/>
      <c r="H16" s="312"/>
      <c r="I16" s="312"/>
      <c r="J16" s="312" t="str">
        <f>IF(入力!K21="","",入力!K21)</f>
        <v>秀真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中條</v>
      </c>
      <c r="Z16" s="312"/>
      <c r="AA16" s="312"/>
      <c r="AB16" s="312"/>
      <c r="AC16" s="312"/>
      <c r="AD16" s="312" t="str">
        <f>IF(入力!AE21="","",入力!AE21)</f>
        <v>拓海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まき</v>
      </c>
      <c r="F17" s="281"/>
      <c r="G17" s="281"/>
      <c r="H17" s="281"/>
      <c r="I17" s="281"/>
      <c r="J17" s="281" t="str">
        <f>IF(入力!K22="","",入力!K22)</f>
        <v>ひでのり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171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やたべ</v>
      </c>
      <c r="Z17" s="281"/>
      <c r="AA17" s="281"/>
      <c r="AB17" s="281"/>
      <c r="AC17" s="281"/>
      <c r="AD17" s="281" t="str">
        <f>IF(入力!AE22="","",入力!AE22)</f>
        <v>はるき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152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牧</v>
      </c>
      <c r="F18" s="274"/>
      <c r="G18" s="274"/>
      <c r="H18" s="274"/>
      <c r="I18" s="274"/>
      <c r="J18" s="274" t="str">
        <f>IF(入力!K23="","",入力!K23)</f>
        <v>英慶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谷田部</v>
      </c>
      <c r="Z18" s="274"/>
      <c r="AA18" s="274"/>
      <c r="AB18" s="274"/>
      <c r="AC18" s="274"/>
      <c r="AD18" s="274" t="str">
        <f>IF(入力!AE23="","",入力!AE23)</f>
        <v>遥生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ごやしき</v>
      </c>
      <c r="F19" s="281"/>
      <c r="G19" s="281"/>
      <c r="H19" s="281"/>
      <c r="I19" s="281"/>
      <c r="J19" s="281" t="str">
        <f>IF(入力!K24="","",入力!K24)</f>
        <v>ひろと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148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つの</v>
      </c>
      <c r="Z19" s="281"/>
      <c r="AA19" s="281"/>
      <c r="AB19" s="281"/>
      <c r="AC19" s="281"/>
      <c r="AD19" s="281" t="str">
        <f>IF(入力!AE24="","",入力!AE24)</f>
        <v>かいき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162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後屋敷</v>
      </c>
      <c r="F20" s="274"/>
      <c r="G20" s="274"/>
      <c r="H20" s="274"/>
      <c r="I20" s="274"/>
      <c r="J20" s="274" t="str">
        <f>IF(入力!K25="","",入力!K25)</f>
        <v>大翔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津野</v>
      </c>
      <c r="Z20" s="274"/>
      <c r="AA20" s="274"/>
      <c r="AB20" s="274"/>
      <c r="AC20" s="274"/>
      <c r="AD20" s="274" t="str">
        <f>IF(入力!AE25="","",入力!AE25)</f>
        <v>快輝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よねもり</v>
      </c>
      <c r="F21" s="281"/>
      <c r="G21" s="281"/>
      <c r="H21" s="281"/>
      <c r="I21" s="281"/>
      <c r="J21" s="281" t="str">
        <f>IF(入力!K26="","",入力!K26)</f>
        <v>だいすけ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182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しもとまい</v>
      </c>
      <c r="Z21" s="281"/>
      <c r="AA21" s="281"/>
      <c r="AB21" s="281"/>
      <c r="AC21" s="281"/>
      <c r="AD21" s="281" t="str">
        <f>IF(入力!AE26="","",入力!AE26)</f>
        <v>けい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152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米盛</v>
      </c>
      <c r="F22" s="274"/>
      <c r="G22" s="274"/>
      <c r="H22" s="274"/>
      <c r="I22" s="274"/>
      <c r="J22" s="274" t="str">
        <f>IF(入力!K27="","",入力!K27)</f>
        <v>太佑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下斗米</v>
      </c>
      <c r="Z22" s="274"/>
      <c r="AA22" s="274"/>
      <c r="AB22" s="274"/>
      <c r="AC22" s="274"/>
      <c r="AD22" s="274" t="str">
        <f>IF(入力!AE27="","",入力!AE27)</f>
        <v>慧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なら</v>
      </c>
      <c r="F23" s="281"/>
      <c r="G23" s="281"/>
      <c r="H23" s="281"/>
      <c r="I23" s="281"/>
      <c r="J23" s="281" t="str">
        <f>IF(入力!K28="","",入力!K28)</f>
        <v>たくま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166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ぐぇん</v>
      </c>
      <c r="Z23" s="281"/>
      <c r="AA23" s="281"/>
      <c r="AB23" s="281"/>
      <c r="AC23" s="281"/>
      <c r="AD23" s="281" t="str">
        <f>IF(入力!AE28="","",入力!AE28)</f>
        <v>じゅん　じあん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161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奈良</v>
      </c>
      <c r="F24" s="274"/>
      <c r="G24" s="274"/>
      <c r="H24" s="274"/>
      <c r="I24" s="274"/>
      <c r="J24" s="274" t="str">
        <f>IF(入力!K29="","",入力!K29)</f>
        <v>拓馬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グェン</v>
      </c>
      <c r="Z24" s="274"/>
      <c r="AA24" s="274"/>
      <c r="AB24" s="274"/>
      <c r="AC24" s="274"/>
      <c r="AD24" s="274" t="str">
        <f>IF(入力!AE29="","",入力!AE29)</f>
        <v>ジュン　ジアン　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さいとう</v>
      </c>
      <c r="F25" s="281"/>
      <c r="G25" s="281"/>
      <c r="H25" s="281"/>
      <c r="I25" s="281"/>
      <c r="J25" s="281" t="str">
        <f>IF(入力!K30="","",入力!K30)</f>
        <v>りき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166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えびはら</v>
      </c>
      <c r="Z25" s="281"/>
      <c r="AA25" s="281"/>
      <c r="AB25" s="281"/>
      <c r="AC25" s="281"/>
      <c r="AD25" s="281" t="str">
        <f>IF(入力!AE30="","",入力!AE30)</f>
        <v>りょうた</v>
      </c>
      <c r="AE25" s="281"/>
      <c r="AF25" s="281"/>
      <c r="AG25" s="281"/>
      <c r="AH25" s="282"/>
      <c r="AI25" s="277">
        <f>IF(入力!AJ30="","",入力!AJ30)</f>
        <v>3</v>
      </c>
      <c r="AJ25" s="277"/>
      <c r="AK25" s="275">
        <f>IF(入力!AL30="","",入力!AL30)</f>
        <v>163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齋藤</v>
      </c>
      <c r="F26" s="287"/>
      <c r="G26" s="287"/>
      <c r="H26" s="287"/>
      <c r="I26" s="287"/>
      <c r="J26" s="287" t="str">
        <f>IF(入力!K31="","",入力!K31)</f>
        <v>利樹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海老原</v>
      </c>
      <c r="Z26" s="287"/>
      <c r="AA26" s="287"/>
      <c r="AB26" s="287"/>
      <c r="AC26" s="287"/>
      <c r="AD26" s="287" t="str">
        <f>IF(入力!AE31="","",入力!AE31)</f>
        <v>遼太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6128</v>
      </c>
      <c r="B7" s="46" t="str">
        <f>入力!$F$3</f>
        <v>伊勢原市立山王中学校</v>
      </c>
      <c r="C7" s="46"/>
      <c r="D7" s="46" t="str">
        <f>IF(入力!$Z$2="","",入力!$Z$2)</f>
        <v>中</v>
      </c>
      <c r="E7" s="46">
        <f>IF(入力!$I$2="","",入力!$I$2)</f>
        <v>1</v>
      </c>
      <c r="F7" s="57" t="str">
        <f>IF(入力!$F$6="","",入力!$F$6)</f>
        <v>259</v>
      </c>
      <c r="G7" s="57" t="str">
        <f>IF(入力!$I$6="","",入力!$I$6)</f>
        <v>1141</v>
      </c>
      <c r="H7" s="46"/>
      <c r="I7" s="46" t="str">
        <f>IF(入力!$L$5="","",入力!$L$5)</f>
        <v>伊勢原市上粕屋804－2</v>
      </c>
      <c r="J7" s="46"/>
      <c r="K7" s="57" t="str">
        <f>IF(入力!$AB$4="","",入力!$AB$4)</f>
        <v>0463</v>
      </c>
      <c r="L7" s="57" t="str">
        <f>IF(入力!$AG$4="","",入力!$AG$4)</f>
        <v>95</v>
      </c>
      <c r="M7" s="57" t="str">
        <f>IF(入力!$AL$4="","",入力!$AL$4)</f>
        <v>2362</v>
      </c>
      <c r="N7" s="57" t="str">
        <f>IF(入力!$AB$6="","",入力!$AB$6)</f>
        <v>0463</v>
      </c>
      <c r="O7" s="57" t="str">
        <f>IF(入力!$AG$6="","",入力!$AG$6)</f>
        <v>95</v>
      </c>
      <c r="P7" s="57" t="str">
        <f>IF(入力!$AL$6="","",入力!$AL$6)</f>
        <v>9584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高田</v>
      </c>
      <c r="D16" s="46" t="str">
        <f>IF(入力!$L$13="","",入力!$L$13)</f>
        <v>直紀</v>
      </c>
      <c r="E16" s="46" t="str">
        <f>IF(入力!$F$12="","",入力!$F$12)</f>
        <v>たかだ</v>
      </c>
      <c r="F16" s="46" t="str">
        <f>IF(入力!$L$12="","",入力!$L$12)</f>
        <v>なおき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秋山</v>
      </c>
      <c r="D17" s="46" t="str">
        <f>IF(入力!$AB$13="","",入力!$AB$13)</f>
        <v>陽子</v>
      </c>
      <c r="E17" s="46" t="str">
        <f>IF(入力!$V$12="","",入力!$V$12)</f>
        <v>あきやま</v>
      </c>
      <c r="F17" s="46" t="str">
        <f>IF(入力!$AB$12="","",入力!$AB$12)</f>
        <v>ようこ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川瀬</v>
      </c>
      <c r="D20" s="46" t="str">
        <f>IF(入力!$L$15="","",入力!$L$15)</f>
        <v>皓暁</v>
      </c>
      <c r="E20" s="46" t="str">
        <f>IF(入力!$F$14="","",入力!$F$14)</f>
        <v>かわせ</v>
      </c>
      <c r="F20" s="46" t="str">
        <f>IF(入力!$L$14="","",入力!$L$14)</f>
        <v>こうき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米盛</v>
      </c>
      <c r="D24" s="46" t="str">
        <f>IF(入力!$AB$15="","",入力!$AB$15)</f>
        <v>太佑</v>
      </c>
      <c r="E24" s="46" t="str">
        <f>IF(入力!$V$14="","",入力!$V$14)</f>
        <v>よねもり</v>
      </c>
      <c r="F24" s="46" t="str">
        <f>IF(入力!$AB$14="","",入力!$AB$14)</f>
        <v>だいすけ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佐藤</v>
      </c>
      <c r="D53" s="46" t="str">
        <f>IF(入力!K21="","",入力!K21)</f>
        <v>秀真</v>
      </c>
      <c r="E53" s="46" t="str">
        <f>IF(入力!F20="","",入力!F20)</f>
        <v>さとう</v>
      </c>
      <c r="F53" s="46" t="str">
        <f>IF(入力!K20="","",入力!K20)</f>
        <v>しゅうま</v>
      </c>
      <c r="G53" s="46"/>
      <c r="H53" s="46"/>
      <c r="I53" s="46">
        <f>IF(入力!P20="","",入力!P20)</f>
        <v>2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牧</v>
      </c>
      <c r="D54" s="46" t="str">
        <f>IF(入力!K23="","",入力!K23)</f>
        <v>英慶</v>
      </c>
      <c r="E54" s="46" t="str">
        <f>IF(入力!F22="","",入力!F22)</f>
        <v>まき</v>
      </c>
      <c r="F54" s="46" t="str">
        <f>IF(入力!K22="","",入力!K22)</f>
        <v>ひでのり</v>
      </c>
      <c r="G54" s="46"/>
      <c r="H54" s="46"/>
      <c r="I54" s="46">
        <f>IF(入力!P22="","",入力!P22)</f>
        <v>3</v>
      </c>
      <c r="J54" s="46">
        <f>IF(入力!R22="","",入力!R22)</f>
        <v>171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後屋敷</v>
      </c>
      <c r="D55" s="46" t="str">
        <f>IF(入力!K25="","",入力!K25)</f>
        <v>大翔</v>
      </c>
      <c r="E55" s="46" t="str">
        <f>IF(入力!F24="","",入力!F24)</f>
        <v>ごやしき</v>
      </c>
      <c r="F55" s="46" t="str">
        <f>IF(入力!K24="","",入力!K24)</f>
        <v>ひろと</v>
      </c>
      <c r="G55" s="46"/>
      <c r="H55" s="46"/>
      <c r="I55" s="46">
        <f>IF(入力!P24="","",入力!P24)</f>
        <v>2</v>
      </c>
      <c r="J55" s="46">
        <f>IF(入力!R24="","",入力!R24)</f>
        <v>148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米盛</v>
      </c>
      <c r="D56" s="46" t="str">
        <f>IF(入力!K27="","",入力!K27)</f>
        <v>太佑</v>
      </c>
      <c r="E56" s="46" t="str">
        <f>IF(入力!F26="","",入力!F26)</f>
        <v>よねもり</v>
      </c>
      <c r="F56" s="46" t="str">
        <f>IF(入力!K26="","",入力!K26)</f>
        <v>だいすけ</v>
      </c>
      <c r="G56" s="46"/>
      <c r="H56" s="46"/>
      <c r="I56" s="46">
        <f>IF(入力!P26="","",入力!P26)</f>
        <v>3</v>
      </c>
      <c r="J56" s="46">
        <f>IF(入力!R26="","",入力!R26)</f>
        <v>182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奈良</v>
      </c>
      <c r="D57" s="46" t="str">
        <f>IF(入力!K29="","",入力!K29)</f>
        <v>拓馬</v>
      </c>
      <c r="E57" s="46" t="str">
        <f>IF(入力!F28="","",入力!F28)</f>
        <v>なら</v>
      </c>
      <c r="F57" s="46" t="str">
        <f>IF(入力!K28="","",入力!K28)</f>
        <v>たくま</v>
      </c>
      <c r="G57" s="46"/>
      <c r="H57" s="46"/>
      <c r="I57" s="46">
        <f>IF(入力!P28="","",入力!P28)</f>
        <v>2</v>
      </c>
      <c r="J57" s="46">
        <f>IF(入力!R28="","",入力!R28)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齋藤</v>
      </c>
      <c r="D58" s="46" t="str">
        <f>IF(入力!K31="","",入力!K31)</f>
        <v>利樹</v>
      </c>
      <c r="E58" s="46" t="str">
        <f>IF(入力!F30="","",入力!F30)</f>
        <v>さいとう</v>
      </c>
      <c r="F58" s="46" t="str">
        <f>IF(入力!K30="","",入力!K30)</f>
        <v>りき</v>
      </c>
      <c r="G58" s="46"/>
      <c r="H58" s="46"/>
      <c r="I58" s="46">
        <f>IF(入力!P30="","",入力!P30)</f>
        <v>2</v>
      </c>
      <c r="J58" s="46">
        <f>IF(入力!R30="","",入力!R30)</f>
        <v>166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中條</v>
      </c>
      <c r="D59" s="46" t="str">
        <f>IF(入力!AE21="","",入力!AE21)</f>
        <v>拓海</v>
      </c>
      <c r="E59" s="46" t="str">
        <f>IF(入力!Z20="","",入力!Z20)</f>
        <v>なかじょう</v>
      </c>
      <c r="F59" s="46" t="str">
        <f>IF(入力!AE20="","",入力!AE20)</f>
        <v>たくみ</v>
      </c>
      <c r="G59" s="46"/>
      <c r="H59" s="46"/>
      <c r="I59" s="46">
        <f>IF(入力!AJ20="","",入力!AJ20)</f>
        <v>2</v>
      </c>
      <c r="J59" s="46">
        <f>IF(入力!AL20="","",入力!AL20)</f>
        <v>147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谷田部</v>
      </c>
      <c r="D60" s="46" t="str">
        <f>IF(入力!AE23="","",入力!AE23)</f>
        <v>遥生</v>
      </c>
      <c r="E60" s="46" t="str">
        <f>IF(入力!Z22="","",入力!Z22)</f>
        <v>やたべ</v>
      </c>
      <c r="F60" s="46" t="str">
        <f>IF(入力!AE22="","",入力!AE22)</f>
        <v>はるき</v>
      </c>
      <c r="G60" s="46"/>
      <c r="H60" s="46"/>
      <c r="I60" s="46">
        <f>IF(入力!AJ22="","",入力!AJ22)</f>
        <v>2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津野</v>
      </c>
      <c r="D61" s="46" t="str">
        <f>IF(入力!AE25="","",入力!AE25)</f>
        <v>快輝</v>
      </c>
      <c r="E61" s="46" t="str">
        <f>IF(入力!Z24="","",入力!Z24)</f>
        <v>つの</v>
      </c>
      <c r="F61" s="46" t="str">
        <f>IF(入力!AE24="","",入力!AE24)</f>
        <v>かいき</v>
      </c>
      <c r="G61" s="46"/>
      <c r="H61" s="46"/>
      <c r="I61" s="46">
        <f>IF(入力!AJ24="","",入力!AJ24)</f>
        <v>2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下斗米</v>
      </c>
      <c r="D62" s="46" t="str">
        <f>IF(入力!AE27="","",入力!AE27)</f>
        <v>慧</v>
      </c>
      <c r="E62" s="46" t="str">
        <f>IF(入力!Z26="","",入力!Z26)</f>
        <v>しもとまい</v>
      </c>
      <c r="F62" s="46" t="str">
        <f>IF(入力!AE26="","",入力!AE26)</f>
        <v>けい</v>
      </c>
      <c r="G62" s="46"/>
      <c r="H62" s="46"/>
      <c r="I62" s="46">
        <f>IF(入力!AJ26="","",入力!AJ26)</f>
        <v>2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グェン</v>
      </c>
      <c r="D63" s="46" t="str">
        <f>IF(入力!AE29="","",入力!AE29)</f>
        <v>ジュン　ジアン　</v>
      </c>
      <c r="E63" s="46" t="str">
        <f>IF(入力!Z28="","",入力!Z28)</f>
        <v>ぐぇん</v>
      </c>
      <c r="F63" s="46" t="str">
        <f>IF(入力!AE28="","",入力!AE28)</f>
        <v>じゅん　じあん</v>
      </c>
      <c r="G63" s="46"/>
      <c r="H63" s="46"/>
      <c r="I63" s="46">
        <f>IF(入力!AJ28="","",入力!AJ28)</f>
        <v>2</v>
      </c>
      <c r="J63" s="46">
        <f>IF(入力!AL28="","",入力!AL28)</f>
        <v>161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海老原</v>
      </c>
      <c r="D64" s="46" t="str">
        <f>IF(入力!AE31="","",入力!AE31)</f>
        <v>遼太</v>
      </c>
      <c r="E64" s="46" t="str">
        <f>IF(入力!Z30="","",入力!Z30)</f>
        <v>えびはら</v>
      </c>
      <c r="F64" s="46" t="str">
        <f>IF(入力!AE30="","",入力!AE30)</f>
        <v>りょうた</v>
      </c>
      <c r="G64" s="46"/>
      <c r="H64" s="46"/>
      <c r="I64" s="46">
        <f>IF(入力!AJ30="","",入力!AJ30)</f>
        <v>3</v>
      </c>
      <c r="J64" s="46">
        <f>IF(入力!AL30="","",入力!AL30)</f>
        <v>163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2018-05-07T11:12:32Z</cp:lastPrinted>
  <dcterms:created xsi:type="dcterms:W3CDTF">2006-11-03T01:52:14Z</dcterms:created>
  <dcterms:modified xsi:type="dcterms:W3CDTF">2018-05-07T11:13:20Z</dcterms:modified>
</cp:coreProperties>
</file>