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1\Desktop\H29 春県大会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<sst xmlns="http://schemas.openxmlformats.org/spreadsheetml/2006/main" count="1474" uniqueCount="757">
  <si>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</si>
  <si>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</si>
  <si>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</si>
  <si>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</si>
  <si>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</si>
  <si>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</si>
  <si>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</si>
  <si>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</si>
  <si>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</si>
  <si>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</si>
  <si>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</si>
  <si>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</si>
  <si>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</si>
  <si>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</si>
  <si>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</si>
  <si>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</si>
  <si>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</si>
  <si>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</si>
  <si>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</si>
  <si>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</si>
  <si>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</si>
  <si>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</si>
  <si>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</si>
  <si>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</si>
  <si>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</si>
  <si>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</si>
  <si>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</si>
  <si>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</si>
  <si>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</si>
  <si>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</si>
  <si>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</si>
  <si>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</si>
  <si>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</si>
  <si>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</si>
  <si>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</si>
  <si>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</si>
  <si>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</si>
  <si>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</si>
  <si>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</si>
  <si>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</si>
  <si>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</si>
  <si>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</si>
  <si>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</si>
  <si>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</si>
  <si>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</si>
  <si>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</si>
  <si>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</si>
  <si>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</si>
  <si>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</si>
  <si>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</si>
  <si>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</si>
  <si>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</si>
  <si>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</si>
  <si>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</si>
  <si>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</si>
  <si>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</si>
  <si>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</si>
  <si>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</si>
  <si>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</si>
  <si>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</si>
  <si>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</si>
  <si>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</si>
  <si>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</si>
  <si>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</si>
  <si>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</si>
  <si>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</si>
  <si>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</si>
  <si>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</si>
  <si>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</si>
  <si>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</si>
  <si>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</si>
  <si>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</si>
  <si>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</si>
  <si>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</si>
  <si>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</si>
  <si>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</si>
  <si>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</si>
  <si>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</si>
  <si>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</si>
  <si>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</si>
  <si>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</si>
  <si>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</si>
  <si>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</si>
  <si>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</si>
  <si>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</si>
  <si>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</si>
  <si>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</si>
  <si>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</si>
  <si>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</si>
  <si>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</si>
  <si>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</si>
  <si>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</si>
  <si>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</si>
  <si>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</si>
  <si>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</si>
  <si>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</si>
  <si>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</si>
  <si>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</si>
  <si>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</si>
  <si>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</si>
  <si>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</si>
  <si>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</si>
  <si>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</si>
  <si>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</si>
  <si>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</si>
  <si>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</si>
  <si>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</si>
  <si>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</si>
  <si>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</si>
  <si>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</si>
  <si>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</si>
  <si>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</si>
  <si>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</si>
  <si>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</si>
  <si>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</si>
  <si>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</si>
  <si>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</si>
  <si>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</si>
  <si>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</si>
  <si>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</si>
  <si>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</si>
  <si>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</si>
  <si>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</si>
  <si>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</si>
  <si>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</si>
  <si>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</si>
  <si>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</si>
  <si>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</si>
  <si>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</si>
  <si>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</si>
  <si>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</si>
  <si>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</si>
  <si>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</si>
  <si>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</si>
  <si>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</si>
  <si>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</si>
  <si>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</si>
  <si>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</si>
  <si>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</si>
  <si>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</si>
  <si>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</si>
  <si>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</si>
  <si>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</si>
  <si>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</si>
  <si>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</si>
  <si>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</si>
  <si>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</si>
  <si>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</si>
  <si>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</si>
  <si>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</si>
  <si>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</si>
  <si>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</si>
  <si>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</si>
  <si>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</si>
  <si>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</si>
  <si>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</si>
  <si>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</si>
  <si>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</si>
  <si>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</si>
  <si>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</si>
  <si>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</si>
  <si>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</si>
  <si>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</si>
  <si>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</si>
  <si>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</si>
  <si>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</si>
  <si>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</si>
  <si>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</si>
  <si>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</si>
  <si>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</si>
  <si>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</si>
  <si>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</si>
  <si>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</si>
  <si>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</si>
  <si>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</si>
  <si>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</si>
  <si>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</si>
  <si>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</si>
  <si>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</si>
  <si>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</si>
  <si>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</si>
  <si>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</si>
  <si>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</si>
  <si>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</si>
  <si>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</si>
  <si>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</si>
  <si>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</si>
  <si>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</si>
  <si>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</si>
  <si>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</si>
  <si>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</si>
  <si>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</si>
  <si>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</si>
  <si>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</si>
  <si>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</si>
  <si>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</si>
  <si>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</si>
  <si>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</si>
  <si>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</si>
  <si>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</si>
  <si>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</si>
  <si>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</si>
  <si>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</si>
  <si>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</si>
  <si>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</si>
  <si>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</si>
  <si>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</si>
  <si>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</si>
  <si>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</si>
  <si>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</si>
  <si>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</si>
  <si>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</si>
  <si>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</si>
  <si>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</si>
  <si>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</si>
  <si>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</si>
  <si>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</si>
  <si>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</si>
  <si>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</si>
  <si>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</si>
  <si>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</si>
  <si>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</si>
  <si>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</si>
  <si>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</si>
  <si>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</si>
  <si>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</si>
  <si>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</si>
  <si>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</si>
  <si>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</si>
  <si>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</si>
  <si>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</si>
  <si>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</si>
  <si>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</si>
  <si>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</si>
  <si>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</si>
  <si>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</si>
  <si>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</si>
  <si>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</si>
  <si>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</si>
  <si>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</si>
  <si>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</si>
  <si>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</si>
  <si>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</si>
  <si>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</si>
  <si>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</si>
  <si>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</si>
  <si>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</si>
  <si>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</si>
  <si>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</si>
  <si>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</si>
  <si>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</si>
  <si>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</si>
  <si>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</si>
  <si>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</si>
  <si>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</si>
  <si>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</si>
  <si>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</si>
  <si>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</si>
  <si>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</si>
  <si>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</si>
  <si>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</si>
  <si>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</si>
  <si>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</si>
  <si>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</si>
  <si>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</si>
  <si>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</si>
  <si>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</si>
  <si>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</si>
  <si>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</si>
  <si>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</si>
  <si>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</si>
  <si>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</si>
  <si>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</si>
  <si>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</si>
  <si>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</si>
  <si>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</si>
  <si>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</si>
  <si>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</si>
  <si>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</si>
  <si>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</si>
  <si>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</si>
  <si>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</si>
  <si>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</si>
  <si>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</si>
  <si>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</si>
  <si>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</si>
  <si>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</si>
  <si>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</si>
  <si>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</si>
  <si>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</si>
  <si>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</si>
  <si>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</si>
  <si>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</si>
  <si>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</si>
  <si>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</si>
  <si>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</si>
  <si>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</si>
  <si>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</si>
  <si>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</si>
  <si>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</si>
  <si>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</si>
  <si>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</si>
  <si>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</si>
  <si>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</si>
  <si>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</si>
  <si>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</si>
  <si>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</si>
  <si>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</si>
  <si>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</si>
  <si>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</si>
  <si>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</si>
  <si>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</si>
  <si>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</si>
  <si>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</si>
  <si>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</si>
  <si>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</si>
  <si>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</si>
  <si>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</si>
  <si>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</si>
  <si>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</si>
  <si>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</si>
  <si>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</si>
  <si>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</si>
  <si>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</si>
  <si>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</si>
  <si>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</si>
  <si>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</si>
  <si>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</si>
  <si>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</si>
  <si>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</si>
  <si>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</si>
  <si>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</si>
  <si>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</si>
  <si>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</si>
  <si>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</si>
  <si>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</si>
  <si>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</si>
  <si>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</si>
  <si>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</si>
  <si>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</si>
  <si>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</si>
  <si>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</si>
  <si>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</si>
  <si>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</si>
  <si>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</si>
  <si>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</si>
  <si>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</si>
  <si>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</si>
  <si>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</si>
  <si>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</si>
  <si>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</si>
  <si>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</si>
  <si>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</si>
  <si>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</si>
  <si>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</si>
  <si>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</si>
  <si>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</si>
  <si>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</si>
  <si>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</si>
  <si>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</si>
  <si>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</si>
  <si>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</si>
  <si>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</si>
  <si>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</si>
  <si>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</si>
  <si>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</si>
  <si>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</si>
  <si>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</si>
  <si>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</si>
  <si>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</si>
  <si>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</si>
  <si>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</si>
  <si>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</si>
  <si>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</si>
  <si>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</si>
  <si>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</si>
  <si>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</si>
  <si>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</si>
  <si>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</si>
  <si>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</si>
  <si>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</si>
  <si>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</si>
  <si>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</si>
  <si>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</si>
  <si>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</si>
  <si>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</si>
  <si>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</si>
  <si>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</si>
  <si>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</si>
  <si>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</si>
  <si>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</si>
  <si>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</si>
  <si>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</si>
  <si>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</si>
  <si>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</si>
  <si>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</si>
  <si>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</si>
  <si>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</si>
  <si>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</si>
  <si>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</si>
  <si>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</si>
  <si>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</si>
  <si>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</si>
  <si>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</si>
  <si>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</si>
  <si>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</si>
  <si>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</si>
  <si>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</si>
  <si>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</si>
  <si>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</si>
  <si>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</si>
  <si>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</si>
  <si>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</si>
  <si>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</si>
  <si>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</si>
  <si>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</si>
  <si>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</si>
  <si>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</si>
  <si>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</si>
  <si>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</si>
  <si>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</si>
  <si>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</si>
  <si>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</si>
  <si>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</si>
  <si>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</si>
  <si>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</si>
  <si>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</si>
  <si>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</si>
  <si>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</si>
  <si>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</si>
  <si>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</si>
  <si>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</si>
  <si>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</si>
  <si>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</si>
  <si>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</si>
  <si>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</si>
  <si>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</si>
  <si>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</si>
  <si>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</si>
  <si>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</si>
  <si>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</si>
  <si>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</si>
  <si>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</si>
  <si>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</si>
  <si>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</si>
  <si>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</si>
  <si>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</si>
  <si>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</si>
  <si>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</si>
  <si>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</si>
  <si>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</si>
  <si>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</si>
  <si>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</si>
  <si>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</si>
  <si>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</si>
  <si>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</si>
  <si>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</si>
  <si>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</si>
  <si>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</si>
  <si>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</si>
  <si>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</si>
  <si>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</si>
  <si>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</si>
  <si>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</si>
  <si>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</si>
  <si>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</si>
  <si>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</si>
  <si>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</si>
  <si>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</si>
  <si>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</si>
  <si>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</si>
  <si>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</si>
  <si>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</si>
  <si>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</si>
  <si>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</si>
  <si>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</si>
  <si>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</si>
  <si>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</si>
  <si>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</si>
  <si>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</si>
  <si>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</si>
  <si>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</si>
  <si>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</si>
  <si>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</si>
  <si>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</si>
  <si>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</si>
  <si>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</si>
  <si>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</si>
  <si>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</si>
  <si>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</si>
  <si>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</si>
  <si>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</si>
  <si>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</si>
  <si>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</si>
  <si>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</si>
  <si>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</si>
  <si>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</si>
  <si>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</si>
  <si>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</si>
  <si>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</si>
  <si>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</si>
  <si>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</si>
  <si>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</si>
  <si>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</si>
  <si>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</si>
  <si>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</si>
  <si>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</si>
  <si>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</si>
  <si>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</si>
  <si>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</si>
  <si>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</si>
  <si>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</si>
  <si>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</si>
  <si>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</si>
  <si>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</si>
  <si>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</si>
  <si>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</si>
  <si>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</si>
  <si>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</si>
  <si>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</si>
  <si>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</si>
  <si>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</si>
  <si>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</si>
  <si>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</si>
  <si>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</si>
  <si>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</si>
  <si>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</si>
  <si>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</si>
  <si>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</si>
  <si>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</si>
  <si>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</si>
  <si>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</si>
  <si>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</si>
  <si>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</si>
  <si>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</si>
  <si>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</si>
  <si>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</si>
  <si>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</si>
  <si>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</si>
  <si>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</si>
  <si>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</si>
  <si>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</si>
  <si>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</si>
  <si>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</si>
  <si>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</si>
  <si>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</si>
  <si>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</si>
  <si>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</si>
  <si>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</si>
  <si>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</si>
  <si>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</si>
  <si>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</si>
  <si>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</si>
  <si>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</si>
  <si>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</si>
  <si>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</si>
  <si>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</si>
  <si>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</si>
  <si>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</si>
  <si>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</si>
  <si>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</si>
  <si>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</si>
  <si>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</si>
  <si>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</si>
  <si>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</si>
  <si>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</si>
  <si>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</si>
  <si>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</si>
  <si>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</si>
  <si>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</si>
  <si>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</si>
  <si>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</si>
  <si>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</si>
  <si>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</si>
  <si>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</si>
  <si>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</si>
  <si>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</si>
  <si>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</si>
  <si>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</si>
  <si>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</si>
  <si>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</si>
  <si>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</si>
  <si>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</si>
  <si>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</si>
  <si>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</si>
  <si>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</si>
  <si>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</si>
  <si>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</si>
  <si>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</si>
  <si>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</si>
  <si>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</si>
  <si>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</si>
  <si>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</si>
  <si>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</si>
  <si>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</si>
  <si>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</si>
  <si>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</si>
  <si>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</si>
  <si>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</si>
  <si>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</si>
  <si>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</si>
  <si>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</si>
  <si>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</si>
  <si>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</si>
  <si>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</si>
  <si>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</si>
  <si>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</si>
  <si>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</si>
  <si>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</si>
  <si>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</si>
  <si>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</si>
  <si>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</si>
  <si>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</si>
  <si>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</si>
  <si>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</si>
  <si>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</si>
  <si>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</si>
  <si>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</si>
  <si>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</si>
  <si>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</si>
  <si>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</si>
  <si>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</si>
  <si>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</si>
  <si>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</si>
  <si>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</si>
  <si>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</si>
  <si>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</si>
  <si>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</si>
  <si>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</si>
  <si>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</si>
  <si>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</si>
  <si>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</si>
  <si>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</si>
  <si>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</si>
  <si>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</si>
  <si>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</si>
  <si>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</si>
  <si>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</si>
  <si>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</si>
  <si>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</si>
  <si>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</si>
  <si>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</si>
  <si>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</si>
  <si>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</si>
  <si>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</si>
  <si>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</si>
  <si>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</si>
  <si>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</si>
  <si>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</si>
  <si>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</si>
  <si>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</si>
  <si>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</si>
  <si>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</si>
  <si>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</si>
  <si>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</si>
  <si>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</si>
  <si>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</si>
  <si>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</si>
  <si>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</si>
  <si>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</si>
  <si>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</si>
  <si>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</si>
  <si>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</si>
  <si>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</si>
  <si>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</si>
  <si>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</si>
  <si>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</si>
  <si>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</si>
  <si>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</si>
  <si>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</si>
  <si>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</si>
  <si>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</si>
  <si>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</si>
  <si>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</si>
  <si>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</si>
  <si>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</si>
  <si>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</si>
  <si>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</si>
  <si>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</si>
  <si>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</si>
  <si>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</si>
  <si>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</si>
  <si>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</si>
  <si>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</si>
  <si>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</si>
  <si>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</si>
  <si>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</si>
  <si>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</si>
  <si>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</si>
  <si>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259</t>
    <phoneticPr fontId="2"/>
  </si>
  <si>
    <t>1141</t>
    <phoneticPr fontId="2"/>
  </si>
  <si>
    <t>伊勢原市上粕屋804－2</t>
    <rPh sb="0" eb="4">
      <t>イセハラシ</t>
    </rPh>
    <rPh sb="4" eb="7">
      <t>カミカスヤ</t>
    </rPh>
    <phoneticPr fontId="2"/>
  </si>
  <si>
    <t>0463</t>
    <phoneticPr fontId="2"/>
  </si>
  <si>
    <t>2362</t>
    <phoneticPr fontId="2"/>
  </si>
  <si>
    <t>95</t>
    <phoneticPr fontId="2"/>
  </si>
  <si>
    <t>0463</t>
    <phoneticPr fontId="2"/>
  </si>
  <si>
    <t>9584</t>
    <phoneticPr fontId="2"/>
  </si>
  <si>
    <t>髙田</t>
    <rPh sb="0" eb="2">
      <t>タカダ</t>
    </rPh>
    <phoneticPr fontId="2"/>
  </si>
  <si>
    <t>直紀</t>
    <rPh sb="0" eb="2">
      <t>ナオキ</t>
    </rPh>
    <phoneticPr fontId="2"/>
  </si>
  <si>
    <t>たかだ</t>
    <phoneticPr fontId="2"/>
  </si>
  <si>
    <t>なおき</t>
    <phoneticPr fontId="2"/>
  </si>
  <si>
    <t>秋山</t>
    <rPh sb="0" eb="2">
      <t>アキヤマ</t>
    </rPh>
    <phoneticPr fontId="2"/>
  </si>
  <si>
    <t>陽子</t>
    <rPh sb="0" eb="2">
      <t>ヨウコ</t>
    </rPh>
    <phoneticPr fontId="2"/>
  </si>
  <si>
    <t>あきやま</t>
    <phoneticPr fontId="2"/>
  </si>
  <si>
    <t>ようこ</t>
    <phoneticPr fontId="2"/>
  </si>
  <si>
    <t>山本</t>
    <rPh sb="0" eb="2">
      <t>ヤマモト</t>
    </rPh>
    <phoneticPr fontId="2"/>
  </si>
  <si>
    <t>莉貢</t>
    <rPh sb="0" eb="2">
      <t>リク</t>
    </rPh>
    <phoneticPr fontId="2"/>
  </si>
  <si>
    <t>やまもと</t>
    <phoneticPr fontId="2"/>
  </si>
  <si>
    <t>りく</t>
    <phoneticPr fontId="2"/>
  </si>
  <si>
    <t>高橋</t>
    <rPh sb="0" eb="2">
      <t>タカハシ</t>
    </rPh>
    <phoneticPr fontId="2"/>
  </si>
  <si>
    <t>遥飛</t>
    <rPh sb="0" eb="2">
      <t>ハルト</t>
    </rPh>
    <phoneticPr fontId="2"/>
  </si>
  <si>
    <t>たかはし</t>
    <phoneticPr fontId="2"/>
  </si>
  <si>
    <t>はると</t>
    <phoneticPr fontId="2"/>
  </si>
  <si>
    <t>西牟田</t>
    <rPh sb="0" eb="3">
      <t>ニシムタ</t>
    </rPh>
    <phoneticPr fontId="2"/>
  </si>
  <si>
    <t>岬</t>
    <rPh sb="0" eb="1">
      <t>ミサキ</t>
    </rPh>
    <phoneticPr fontId="2"/>
  </si>
  <si>
    <t>細野</t>
    <rPh sb="0" eb="2">
      <t>ホソノ</t>
    </rPh>
    <phoneticPr fontId="2"/>
  </si>
  <si>
    <t>優斗</t>
    <rPh sb="0" eb="2">
      <t>ユウト</t>
    </rPh>
    <phoneticPr fontId="2"/>
  </si>
  <si>
    <t>海老原</t>
    <rPh sb="0" eb="3">
      <t>エビハラ</t>
    </rPh>
    <phoneticPr fontId="2"/>
  </si>
  <si>
    <t>大樹</t>
    <rPh sb="0" eb="2">
      <t>ダイキ</t>
    </rPh>
    <phoneticPr fontId="2"/>
  </si>
  <si>
    <t>飯塚</t>
    <rPh sb="0" eb="2">
      <t>イイヅカ</t>
    </rPh>
    <phoneticPr fontId="2"/>
  </si>
  <si>
    <t>亨</t>
    <rPh sb="0" eb="1">
      <t>トオル</t>
    </rPh>
    <phoneticPr fontId="2"/>
  </si>
  <si>
    <t>米盛</t>
    <rPh sb="0" eb="2">
      <t>ヨネモリ</t>
    </rPh>
    <phoneticPr fontId="2"/>
  </si>
  <si>
    <t>太佑</t>
    <rPh sb="0" eb="2">
      <t>ダイスケ</t>
    </rPh>
    <phoneticPr fontId="2"/>
  </si>
  <si>
    <t>牧</t>
    <rPh sb="0" eb="1">
      <t>マキ</t>
    </rPh>
    <phoneticPr fontId="2"/>
  </si>
  <si>
    <t>英慶</t>
    <rPh sb="0" eb="1">
      <t>エイ</t>
    </rPh>
    <rPh sb="1" eb="2">
      <t>ケイ</t>
    </rPh>
    <phoneticPr fontId="2"/>
  </si>
  <si>
    <t>折田</t>
    <rPh sb="0" eb="2">
      <t>オリタ</t>
    </rPh>
    <phoneticPr fontId="2"/>
  </si>
  <si>
    <t>護</t>
    <rPh sb="0" eb="1">
      <t>マモル</t>
    </rPh>
    <phoneticPr fontId="2"/>
  </si>
  <si>
    <t>河野</t>
    <rPh sb="0" eb="2">
      <t>カワノ</t>
    </rPh>
    <phoneticPr fontId="2"/>
  </si>
  <si>
    <t>淳生</t>
    <rPh sb="0" eb="2">
      <t>スナオ</t>
    </rPh>
    <phoneticPr fontId="2"/>
  </si>
  <si>
    <t>横山</t>
    <rPh sb="0" eb="2">
      <t>ヨコヤマ</t>
    </rPh>
    <phoneticPr fontId="2"/>
  </si>
  <si>
    <t>由樹</t>
    <rPh sb="0" eb="2">
      <t>ユウキ</t>
    </rPh>
    <phoneticPr fontId="2"/>
  </si>
  <si>
    <t>和田　勝久</t>
    <rPh sb="0" eb="2">
      <t>ワダ</t>
    </rPh>
    <rPh sb="3" eb="5">
      <t>カツヒサ</t>
    </rPh>
    <phoneticPr fontId="2"/>
  </si>
  <si>
    <t>福山</t>
    <rPh sb="0" eb="2">
      <t>フクヤマ</t>
    </rPh>
    <phoneticPr fontId="2"/>
  </si>
  <si>
    <t>悠斗</t>
    <rPh sb="0" eb="2">
      <t>ユウト</t>
    </rPh>
    <phoneticPr fontId="2"/>
  </si>
  <si>
    <t>にしむた</t>
    <phoneticPr fontId="2"/>
  </si>
  <si>
    <t>みさき</t>
    <phoneticPr fontId="2"/>
  </si>
  <si>
    <t>ほその</t>
    <phoneticPr fontId="2"/>
  </si>
  <si>
    <t>ゆうと</t>
    <phoneticPr fontId="2"/>
  </si>
  <si>
    <t>えびはら</t>
    <phoneticPr fontId="2"/>
  </si>
  <si>
    <t>だいき</t>
    <phoneticPr fontId="2"/>
  </si>
  <si>
    <t>いいづか</t>
    <phoneticPr fontId="2"/>
  </si>
  <si>
    <t>とおる</t>
    <phoneticPr fontId="2"/>
  </si>
  <si>
    <t>よねもり</t>
    <phoneticPr fontId="2"/>
  </si>
  <si>
    <t>だいすけ</t>
    <phoneticPr fontId="2"/>
  </si>
  <si>
    <t>まき</t>
    <phoneticPr fontId="2"/>
  </si>
  <si>
    <t>ひでのり</t>
    <phoneticPr fontId="2"/>
  </si>
  <si>
    <t>おりた</t>
    <phoneticPr fontId="2"/>
  </si>
  <si>
    <t>まもる</t>
    <phoneticPr fontId="2"/>
  </si>
  <si>
    <t>かわの</t>
    <phoneticPr fontId="2"/>
  </si>
  <si>
    <t>すなお</t>
    <phoneticPr fontId="2"/>
  </si>
  <si>
    <t>よこやま</t>
    <phoneticPr fontId="2"/>
  </si>
  <si>
    <t>ゆうき</t>
    <phoneticPr fontId="2"/>
  </si>
  <si>
    <t>ゆうと</t>
    <phoneticPr fontId="2"/>
  </si>
  <si>
    <t>ふくやま</t>
    <phoneticPr fontId="2"/>
  </si>
  <si>
    <t>承太郎</t>
    <rPh sb="0" eb="3">
      <t>ジョウタロウ</t>
    </rPh>
    <phoneticPr fontId="2"/>
  </si>
  <si>
    <t>たかはし</t>
    <phoneticPr fontId="2"/>
  </si>
  <si>
    <t>じょうたろう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</si>
</sst>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BC5" sqref="BC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7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8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伊勢原市立山王中学校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693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755</v>
      </c>
      <c r="G14" s="88"/>
      <c r="H14" s="88"/>
      <c r="I14" s="88"/>
      <c r="J14" s="88"/>
      <c r="K14" s="88"/>
      <c r="L14" s="88" t="s">
        <v>756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709</v>
      </c>
      <c r="G15" s="81"/>
      <c r="H15" s="81"/>
      <c r="I15" s="81"/>
      <c r="J15" s="81"/>
      <c r="K15" s="81"/>
      <c r="L15" s="81" t="s">
        <v>754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177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742</v>
      </c>
      <c r="AA20" s="122"/>
      <c r="AB20" s="122"/>
      <c r="AC20" s="122"/>
      <c r="AD20" s="122"/>
      <c r="AE20" s="122" t="s">
        <v>743</v>
      </c>
      <c r="AF20" s="122"/>
      <c r="AG20" s="122"/>
      <c r="AH20" s="122"/>
      <c r="AI20" s="123"/>
      <c r="AJ20" s="119">
        <v>3</v>
      </c>
      <c r="AK20" s="119"/>
      <c r="AL20" s="110">
        <v>177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721</v>
      </c>
      <c r="AA21" s="115"/>
      <c r="AB21" s="115"/>
      <c r="AC21" s="115"/>
      <c r="AD21" s="115"/>
      <c r="AE21" s="115" t="s">
        <v>722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744</v>
      </c>
      <c r="AA22" s="88"/>
      <c r="AB22" s="88"/>
      <c r="AC22" s="88"/>
      <c r="AD22" s="88"/>
      <c r="AE22" s="88" t="s">
        <v>745</v>
      </c>
      <c r="AF22" s="88"/>
      <c r="AG22" s="88"/>
      <c r="AH22" s="88"/>
      <c r="AI22" s="89"/>
      <c r="AJ22" s="78">
        <v>3</v>
      </c>
      <c r="AK22" s="78"/>
      <c r="AL22" s="94">
        <v>170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723</v>
      </c>
      <c r="AA23" s="106"/>
      <c r="AB23" s="106"/>
      <c r="AC23" s="106"/>
      <c r="AD23" s="106"/>
      <c r="AE23" s="106" t="s">
        <v>724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734</v>
      </c>
      <c r="G24" s="88"/>
      <c r="H24" s="88"/>
      <c r="I24" s="88"/>
      <c r="J24" s="88"/>
      <c r="K24" s="88" t="s">
        <v>735</v>
      </c>
      <c r="L24" s="88"/>
      <c r="M24" s="88"/>
      <c r="N24" s="88"/>
      <c r="O24" s="89"/>
      <c r="P24" s="78">
        <v>3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746</v>
      </c>
      <c r="AA24" s="88"/>
      <c r="AB24" s="88"/>
      <c r="AC24" s="88"/>
      <c r="AD24" s="88"/>
      <c r="AE24" s="88" t="s">
        <v>747</v>
      </c>
      <c r="AF24" s="88"/>
      <c r="AG24" s="88"/>
      <c r="AH24" s="88"/>
      <c r="AI24" s="89"/>
      <c r="AJ24" s="78">
        <v>3</v>
      </c>
      <c r="AK24" s="78"/>
      <c r="AL24" s="94">
        <v>170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725</v>
      </c>
      <c r="AA25" s="106"/>
      <c r="AB25" s="106"/>
      <c r="AC25" s="106"/>
      <c r="AD25" s="106"/>
      <c r="AE25" s="106" t="s">
        <v>726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736</v>
      </c>
      <c r="G26" s="88"/>
      <c r="H26" s="88"/>
      <c r="I26" s="88"/>
      <c r="J26" s="88"/>
      <c r="K26" s="88" t="s">
        <v>737</v>
      </c>
      <c r="L26" s="88"/>
      <c r="M26" s="88"/>
      <c r="N26" s="88"/>
      <c r="O26" s="89"/>
      <c r="P26" s="78">
        <v>3</v>
      </c>
      <c r="Q26" s="78"/>
      <c r="R26" s="94">
        <v>174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748</v>
      </c>
      <c r="AA26" s="88"/>
      <c r="AB26" s="88"/>
      <c r="AC26" s="88"/>
      <c r="AD26" s="88"/>
      <c r="AE26" s="88" t="s">
        <v>749</v>
      </c>
      <c r="AF26" s="88"/>
      <c r="AG26" s="88"/>
      <c r="AH26" s="88"/>
      <c r="AI26" s="89"/>
      <c r="AJ26" s="78">
        <v>3</v>
      </c>
      <c r="AK26" s="78"/>
      <c r="AL26" s="94">
        <v>158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727</v>
      </c>
      <c r="AA27" s="106"/>
      <c r="AB27" s="106"/>
      <c r="AC27" s="106"/>
      <c r="AD27" s="106"/>
      <c r="AE27" s="106" t="s">
        <v>728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738</v>
      </c>
      <c r="G28" s="88"/>
      <c r="H28" s="88"/>
      <c r="I28" s="88"/>
      <c r="J28" s="88"/>
      <c r="K28" s="88" t="s">
        <v>739</v>
      </c>
      <c r="L28" s="88"/>
      <c r="M28" s="88"/>
      <c r="N28" s="88"/>
      <c r="O28" s="89"/>
      <c r="P28" s="78">
        <v>3</v>
      </c>
      <c r="Q28" s="78"/>
      <c r="R28" s="94">
        <v>170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750</v>
      </c>
      <c r="AA28" s="88"/>
      <c r="AB28" s="88"/>
      <c r="AC28" s="88"/>
      <c r="AD28" s="88"/>
      <c r="AE28" s="88" t="s">
        <v>751</v>
      </c>
      <c r="AF28" s="88"/>
      <c r="AG28" s="88"/>
      <c r="AH28" s="88"/>
      <c r="AI28" s="89"/>
      <c r="AJ28" s="78">
        <v>3</v>
      </c>
      <c r="AK28" s="78"/>
      <c r="AL28" s="94">
        <v>172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718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729</v>
      </c>
      <c r="AA29" s="106"/>
      <c r="AB29" s="106"/>
      <c r="AC29" s="106"/>
      <c r="AD29" s="106"/>
      <c r="AE29" s="106" t="s">
        <v>730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740</v>
      </c>
      <c r="G30" s="88"/>
      <c r="H30" s="88"/>
      <c r="I30" s="88"/>
      <c r="J30" s="88"/>
      <c r="K30" s="88" t="s">
        <v>741</v>
      </c>
      <c r="L30" s="88"/>
      <c r="M30" s="88"/>
      <c r="N30" s="88"/>
      <c r="O30" s="89"/>
      <c r="P30" s="78">
        <v>3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753</v>
      </c>
      <c r="AA30" s="88"/>
      <c r="AB30" s="88"/>
      <c r="AC30" s="88"/>
      <c r="AD30" s="88"/>
      <c r="AE30" s="88" t="s">
        <v>752</v>
      </c>
      <c r="AF30" s="88"/>
      <c r="AG30" s="88"/>
      <c r="AH30" s="88"/>
      <c r="AI30" s="89"/>
      <c r="AJ30" s="78">
        <v>3</v>
      </c>
      <c r="AK30" s="78"/>
      <c r="AL30" s="94">
        <v>173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719</v>
      </c>
      <c r="G31" s="81"/>
      <c r="H31" s="81"/>
      <c r="I31" s="81"/>
      <c r="J31" s="81"/>
      <c r="K31" s="81" t="s">
        <v>720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732</v>
      </c>
      <c r="AA31" s="81"/>
      <c r="AB31" s="81"/>
      <c r="AC31" s="81"/>
      <c r="AD31" s="81"/>
      <c r="AE31" s="81" t="s">
        <v>733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伊勢原市立山王中学校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伊勢原市立山王中学校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たかだ</v>
      </c>
      <c r="F7" s="328"/>
      <c r="G7" s="328"/>
      <c r="H7" s="328"/>
      <c r="I7" s="328"/>
      <c r="J7" s="328"/>
      <c r="K7" s="328" t="str">
        <f>IF(入力!L12="","",入力!L12)</f>
        <v>なおき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あきやま</v>
      </c>
      <c r="V7" s="155"/>
      <c r="W7" s="155"/>
      <c r="X7" s="155"/>
      <c r="Y7" s="155"/>
      <c r="Z7" s="330"/>
      <c r="AA7" s="310" t="str">
        <f>IF(入力!AB12="","",入力!AB12)</f>
        <v>ようこ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髙田</v>
      </c>
      <c r="F8" s="351"/>
      <c r="G8" s="351"/>
      <c r="H8" s="351"/>
      <c r="I8" s="351"/>
      <c r="J8" s="351"/>
      <c r="K8" s="351" t="str">
        <f>IF(入力!L13="","",入力!L13)</f>
        <v>直紀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秋山</v>
      </c>
      <c r="V8" s="319"/>
      <c r="W8" s="319"/>
      <c r="X8" s="319"/>
      <c r="Y8" s="319"/>
      <c r="Z8" s="320"/>
      <c r="AA8" s="321" t="str">
        <f>IF(入力!AB13="","",入力!AB13)</f>
        <v>陽子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たかはし</v>
      </c>
      <c r="F9" s="155"/>
      <c r="G9" s="155"/>
      <c r="H9" s="155"/>
      <c r="I9" s="155"/>
      <c r="J9" s="330"/>
      <c r="K9" s="310" t="str">
        <f>IF(入力!L14="","",入力!L14)</f>
        <v>じょうたろう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やまもと</v>
      </c>
      <c r="V9" s="155"/>
      <c r="W9" s="155"/>
      <c r="X9" s="155"/>
      <c r="Y9" s="155"/>
      <c r="Z9" s="330"/>
      <c r="AA9" s="310" t="str">
        <f>IF(入力!AB14="","",入力!AB14)</f>
        <v>りく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高橋</v>
      </c>
      <c r="F10" s="336"/>
      <c r="G10" s="336"/>
      <c r="H10" s="336"/>
      <c r="I10" s="336"/>
      <c r="J10" s="337"/>
      <c r="K10" s="338" t="str">
        <f>IF(入力!L15="","",入力!L15)</f>
        <v>承太郎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山本</v>
      </c>
      <c r="V10" s="336"/>
      <c r="W10" s="336"/>
      <c r="X10" s="336"/>
      <c r="Y10" s="336"/>
      <c r="Z10" s="337"/>
      <c r="AA10" s="338" t="str">
        <f>IF(入力!AB15="","",入力!AB15)</f>
        <v>莉貢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やまもと</v>
      </c>
      <c r="F15" s="286"/>
      <c r="G15" s="286"/>
      <c r="H15" s="286"/>
      <c r="I15" s="286"/>
      <c r="J15" s="286" t="str">
        <f>IF(入力!K20="","",入力!K20)</f>
        <v>りく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よねもり</v>
      </c>
      <c r="Z15" s="286"/>
      <c r="AA15" s="286"/>
      <c r="AB15" s="286"/>
      <c r="AC15" s="286"/>
      <c r="AD15" s="286" t="str">
        <f>IF(入力!AE20="","",入力!AE20)</f>
        <v>だいすけ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山本</v>
      </c>
      <c r="F16" s="302"/>
      <c r="G16" s="302"/>
      <c r="H16" s="302"/>
      <c r="I16" s="302"/>
      <c r="J16" s="302" t="str">
        <f>IF(入力!K21="","",入力!K21)</f>
        <v>莉貢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米盛</v>
      </c>
      <c r="Z16" s="302"/>
      <c r="AA16" s="302"/>
      <c r="AB16" s="302"/>
      <c r="AC16" s="302"/>
      <c r="AD16" s="302" t="str">
        <f>IF(入力!AE21="","",入力!AE21)</f>
        <v>太佑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たかはし</v>
      </c>
      <c r="F17" s="281"/>
      <c r="G17" s="281"/>
      <c r="H17" s="281"/>
      <c r="I17" s="281"/>
      <c r="J17" s="281" t="str">
        <f>IF(入力!K22="","",入力!K22)</f>
        <v>はると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まき</v>
      </c>
      <c r="Z17" s="281"/>
      <c r="AA17" s="281"/>
      <c r="AB17" s="281"/>
      <c r="AC17" s="281"/>
      <c r="AD17" s="281" t="str">
        <f>IF(入力!AE22="","",入力!AE22)</f>
        <v>ひでのり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170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高橋</v>
      </c>
      <c r="F18" s="274"/>
      <c r="G18" s="274"/>
      <c r="H18" s="274"/>
      <c r="I18" s="274"/>
      <c r="J18" s="274" t="str">
        <f>IF(入力!K23="","",入力!K23)</f>
        <v>遥飛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牧</v>
      </c>
      <c r="Z18" s="274"/>
      <c r="AA18" s="274"/>
      <c r="AB18" s="274"/>
      <c r="AC18" s="274"/>
      <c r="AD18" s="274" t="str">
        <f>IF(入力!AE23="","",入力!AE23)</f>
        <v>英慶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にしむた</v>
      </c>
      <c r="F19" s="281"/>
      <c r="G19" s="281"/>
      <c r="H19" s="281"/>
      <c r="I19" s="281"/>
      <c r="J19" s="281" t="str">
        <f>IF(入力!K24="","",入力!K24)</f>
        <v>みさき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おりた</v>
      </c>
      <c r="Z19" s="281"/>
      <c r="AA19" s="281"/>
      <c r="AB19" s="281"/>
      <c r="AC19" s="281"/>
      <c r="AD19" s="281" t="str">
        <f>IF(入力!AE24="","",入力!AE24)</f>
        <v>まもる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170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西牟田</v>
      </c>
      <c r="F20" s="274"/>
      <c r="G20" s="274"/>
      <c r="H20" s="274"/>
      <c r="I20" s="274"/>
      <c r="J20" s="274" t="str">
        <f>IF(入力!K25="","",入力!K25)</f>
        <v>岬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折田</v>
      </c>
      <c r="Z20" s="274"/>
      <c r="AA20" s="274"/>
      <c r="AB20" s="274"/>
      <c r="AC20" s="274"/>
      <c r="AD20" s="274" t="str">
        <f>IF(入力!AE25="","",入力!AE25)</f>
        <v>護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ほその</v>
      </c>
      <c r="F21" s="281"/>
      <c r="G21" s="281"/>
      <c r="H21" s="281"/>
      <c r="I21" s="281"/>
      <c r="J21" s="281" t="str">
        <f>IF(入力!K26="","",入力!K26)</f>
        <v>ゆうと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かわの</v>
      </c>
      <c r="Z21" s="281"/>
      <c r="AA21" s="281"/>
      <c r="AB21" s="281"/>
      <c r="AC21" s="281"/>
      <c r="AD21" s="281" t="str">
        <f>IF(入力!AE26="","",入力!AE26)</f>
        <v>すなお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細野</v>
      </c>
      <c r="F22" s="274"/>
      <c r="G22" s="274"/>
      <c r="H22" s="274"/>
      <c r="I22" s="274"/>
      <c r="J22" s="274" t="str">
        <f>IF(入力!K27="","",入力!K27)</f>
        <v>優斗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河野</v>
      </c>
      <c r="Z22" s="274"/>
      <c r="AA22" s="274"/>
      <c r="AB22" s="274"/>
      <c r="AC22" s="274"/>
      <c r="AD22" s="274" t="str">
        <f>IF(入力!AE27="","",入力!AE27)</f>
        <v>淳生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えびはら</v>
      </c>
      <c r="F23" s="281"/>
      <c r="G23" s="281"/>
      <c r="H23" s="281"/>
      <c r="I23" s="281"/>
      <c r="J23" s="281" t="str">
        <f>IF(入力!K28="","",入力!K28)</f>
        <v>だいき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よこやま</v>
      </c>
      <c r="Z23" s="281"/>
      <c r="AA23" s="281"/>
      <c r="AB23" s="281"/>
      <c r="AC23" s="281"/>
      <c r="AD23" s="281" t="str">
        <f>IF(入力!AE28="","",入力!AE28)</f>
        <v>ゆうき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172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海老原</v>
      </c>
      <c r="F24" s="274"/>
      <c r="G24" s="274"/>
      <c r="H24" s="274"/>
      <c r="I24" s="274"/>
      <c r="J24" s="274" t="str">
        <f>IF(入力!K29="","",入力!K29)</f>
        <v>大樹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横山</v>
      </c>
      <c r="Z24" s="274"/>
      <c r="AA24" s="274"/>
      <c r="AB24" s="274"/>
      <c r="AC24" s="274"/>
      <c r="AD24" s="274" t="str">
        <f>IF(入力!AE29="","",入力!AE29)</f>
        <v>由樹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いいづか</v>
      </c>
      <c r="F25" s="281"/>
      <c r="G25" s="281"/>
      <c r="H25" s="281"/>
      <c r="I25" s="281"/>
      <c r="J25" s="281" t="str">
        <f>IF(入力!K30="","",入力!K30)</f>
        <v>とおる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ふくやま</v>
      </c>
      <c r="Z25" s="281"/>
      <c r="AA25" s="281"/>
      <c r="AB25" s="281"/>
      <c r="AC25" s="281"/>
      <c r="AD25" s="281" t="str">
        <f>IF(入力!AE30="","",入力!AE30)</f>
        <v>ゆうと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173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飯塚</v>
      </c>
      <c r="F26" s="315"/>
      <c r="G26" s="315"/>
      <c r="H26" s="315"/>
      <c r="I26" s="315"/>
      <c r="J26" s="315" t="str">
        <f>IF(入力!K31="","",入力!K31)</f>
        <v>亨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福山</v>
      </c>
      <c r="Z26" s="315"/>
      <c r="AA26" s="315"/>
      <c r="AB26" s="315"/>
      <c r="AC26" s="315"/>
      <c r="AD26" s="315" t="str">
        <f>IF(入力!AE31="","",入力!AE31)</f>
        <v>悠斗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6128</v>
      </c>
      <c r="B7" s="46" t="str">
        <f>入力!$F$3</f>
        <v>伊勢原市立山王中学校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1141</v>
      </c>
      <c r="H7" s="46"/>
      <c r="I7" s="46" t="str">
        <f>IF(入力!$L$5="","",入力!$L$5)</f>
        <v>伊勢原市上粕屋804－2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2362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髙田</v>
      </c>
      <c r="D16" s="46" t="str">
        <f>IF(入力!$L$13="","",入力!$L$13)</f>
        <v>直紀</v>
      </c>
      <c r="E16" s="46" t="str">
        <f>IF(入力!$F$12="","",入力!$F$12)</f>
        <v>たかだ</v>
      </c>
      <c r="F16" s="46" t="str">
        <f>IF(入力!$L$12="","",入力!$L$12)</f>
        <v>なおき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秋山</v>
      </c>
      <c r="D17" s="46" t="str">
        <f>IF(入力!$AB$13="","",入力!$AB$13)</f>
        <v>陽子</v>
      </c>
      <c r="E17" s="46" t="str">
        <f>IF(入力!$V$12="","",入力!$V$12)</f>
        <v>あきやま</v>
      </c>
      <c r="F17" s="46" t="str">
        <f>IF(入力!$AB$12="","",入力!$AB$12)</f>
        <v>ようこ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高橋</v>
      </c>
      <c r="D20" s="46" t="str">
        <f>IF(入力!$L$15="","",入力!$L$15)</f>
        <v>承太郎</v>
      </c>
      <c r="E20" s="46" t="str">
        <f>IF(入力!$F$14="","",入力!$F$14)</f>
        <v>たかはし</v>
      </c>
      <c r="F20" s="46" t="str">
        <f>IF(入力!$L$14="","",入力!$L$14)</f>
        <v>じょうたろう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莉貢</v>
      </c>
      <c r="E24" s="46" t="str">
        <f>IF(入力!$V$14="","",入力!$V$14)</f>
        <v>やまもと</v>
      </c>
      <c r="F24" s="46" t="str">
        <f>IF(入力!$AB$14="","",入力!$AB$14)</f>
        <v>りく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莉貢</v>
      </c>
      <c r="E53" s="46" t="str">
        <f>IF(入力!F20="","",入力!F20)</f>
        <v>やまもと</v>
      </c>
      <c r="F53" s="46" t="str">
        <f>IF(入力!K20="","",入力!K20)</f>
        <v>りく</v>
      </c>
      <c r="G53" s="46"/>
      <c r="H53" s="46"/>
      <c r="I53" s="46">
        <f>IF(入力!P20="","",入力!P20)</f>
        <v>3</v>
      </c>
      <c r="J53" s="46">
        <f>IF(入力!R20="","",入力!R20)</f>
        <v>177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高橋</v>
      </c>
      <c r="D54" s="46" t="str">
        <f>IF(入力!K23="","",入力!K23)</f>
        <v>遥飛</v>
      </c>
      <c r="E54" s="46" t="str">
        <f>IF(入力!F22="","",入力!F22)</f>
        <v>たかはし</v>
      </c>
      <c r="F54" s="46" t="str">
        <f>IF(入力!K22="","",入力!K22)</f>
        <v>はると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西牟田</v>
      </c>
      <c r="D55" s="46" t="str">
        <f>IF(入力!K25="","",入力!K25)</f>
        <v>岬</v>
      </c>
      <c r="E55" s="46" t="str">
        <f>IF(入力!F24="","",入力!F24)</f>
        <v>にしむた</v>
      </c>
      <c r="F55" s="46" t="str">
        <f>IF(入力!K24="","",入力!K24)</f>
        <v>みさき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細野</v>
      </c>
      <c r="D56" s="46" t="str">
        <f>IF(入力!K27="","",入力!K27)</f>
        <v>優斗</v>
      </c>
      <c r="E56" s="46" t="str">
        <f>IF(入力!F26="","",入力!F26)</f>
        <v>ほその</v>
      </c>
      <c r="F56" s="46" t="str">
        <f>IF(入力!K26="","",入力!K26)</f>
        <v>ゆうと</v>
      </c>
      <c r="G56" s="46"/>
      <c r="H56" s="46"/>
      <c r="I56" s="46">
        <f>IF(入力!P26="","",入力!P26)</f>
        <v>3</v>
      </c>
      <c r="J56" s="46">
        <f>IF(入力!R26="","",入力!R26)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海老原</v>
      </c>
      <c r="D57" s="46" t="str">
        <f>IF(入力!K29="","",入力!K29)</f>
        <v>大樹</v>
      </c>
      <c r="E57" s="46" t="str">
        <f>IF(入力!F28="","",入力!F28)</f>
        <v>えびはら</v>
      </c>
      <c r="F57" s="46" t="str">
        <f>IF(入力!K28="","",入力!K28)</f>
        <v>だいき</v>
      </c>
      <c r="G57" s="46"/>
      <c r="H57" s="46"/>
      <c r="I57" s="46">
        <f>IF(入力!P28="","",入力!P28)</f>
        <v>3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細野</v>
      </c>
      <c r="D58" s="46" t="str">
        <f>IF(入力!K27="","",入力!K27)</f>
        <v>優斗</v>
      </c>
      <c r="E58" s="46" t="str">
        <f>IF(入力!F30="","",入力!F30)</f>
        <v>いいづか</v>
      </c>
      <c r="F58" s="46" t="str">
        <f>IF(入力!K30="","",入力!K30)</f>
        <v>とおる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米盛</v>
      </c>
      <c r="D59" s="46" t="str">
        <f>IF(入力!AE21="","",入力!AE21)</f>
        <v>太佑</v>
      </c>
      <c r="E59" s="46" t="str">
        <f>IF(入力!Z20="","",入力!Z20)</f>
        <v>よねもり</v>
      </c>
      <c r="F59" s="46" t="str">
        <f>IF(入力!AE20="","",入力!AE20)</f>
        <v>だいすけ</v>
      </c>
      <c r="G59" s="46"/>
      <c r="H59" s="46"/>
      <c r="I59" s="46">
        <f>IF(入力!AJ20="","",入力!AJ20)</f>
        <v>3</v>
      </c>
      <c r="J59" s="46">
        <f>IF(入力!AL20="","",入力!AL20)</f>
        <v>177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牧</v>
      </c>
      <c r="D60" s="46" t="str">
        <f>IF(入力!AE23="","",入力!AE23)</f>
        <v>英慶</v>
      </c>
      <c r="E60" s="46" t="str">
        <f>IF(入力!Z22="","",入力!Z22)</f>
        <v>まき</v>
      </c>
      <c r="F60" s="46" t="str">
        <f>IF(入力!AE22="","",入力!AE22)</f>
        <v>ひでのり</v>
      </c>
      <c r="G60" s="46"/>
      <c r="H60" s="46"/>
      <c r="I60" s="46">
        <f>IF(入力!AJ22="","",入力!AJ22)</f>
        <v>3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折田</v>
      </c>
      <c r="D61" s="46" t="str">
        <f>IF(入力!AE25="","",入力!AE25)</f>
        <v>護</v>
      </c>
      <c r="E61" s="46" t="str">
        <f>IF(入力!Z24="","",入力!Z24)</f>
        <v>おりた</v>
      </c>
      <c r="F61" s="46" t="str">
        <f>IF(入力!AE24="","",入力!AE24)</f>
        <v>まもる</v>
      </c>
      <c r="G61" s="46"/>
      <c r="H61" s="46"/>
      <c r="I61" s="46">
        <f>IF(入力!AJ24="","",入力!AJ24)</f>
        <v>3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河野</v>
      </c>
      <c r="D62" s="46" t="str">
        <f>IF(入力!AE27="","",入力!AE27)</f>
        <v>淳生</v>
      </c>
      <c r="E62" s="46" t="str">
        <f>IF(入力!Z26="","",入力!Z26)</f>
        <v>かわの</v>
      </c>
      <c r="F62" s="46" t="str">
        <f>IF(入力!AE26="","",入力!AE26)</f>
        <v>すなお</v>
      </c>
      <c r="G62" s="46"/>
      <c r="H62" s="46"/>
      <c r="I62" s="46">
        <f>IF(入力!AJ26="","",入力!AJ26)</f>
        <v>3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横山</v>
      </c>
      <c r="D63" s="46" t="str">
        <f>IF(入力!AE29="","",入力!AE29)</f>
        <v>由樹</v>
      </c>
      <c r="E63" s="46" t="str">
        <f>IF(入力!Z28="","",入力!Z28)</f>
        <v>よこやま</v>
      </c>
      <c r="F63" s="46" t="str">
        <f>IF(入力!AE28="","",入力!AE28)</f>
        <v>ゆうき</v>
      </c>
      <c r="G63" s="46"/>
      <c r="H63" s="46"/>
      <c r="I63" s="46">
        <f>IF(入力!AJ28="","",入力!AJ28)</f>
        <v>3</v>
      </c>
      <c r="J63" s="46">
        <f>IF(入力!AL28="","",入力!AL28)</f>
        <v>172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福山</v>
      </c>
      <c r="D64" s="46" t="str">
        <f>IF(入力!AE31="","",入力!AE31)</f>
        <v>悠斗</v>
      </c>
      <c r="E64" s="46" t="str">
        <f>IF(入力!Z30="","",入力!Z30)</f>
        <v>ふくやま</v>
      </c>
      <c r="F64" s="46" t="str">
        <f>IF(入力!AE30="","",入力!AE30)</f>
        <v>ゆうと</v>
      </c>
      <c r="G64" s="46"/>
      <c r="H64" s="46"/>
      <c r="I64" s="46">
        <f>IF(入力!AJ30="","",入力!AJ30)</f>
        <v>3</v>
      </c>
      <c r="J64" s="46">
        <f>IF(入力!AL30="","",入力!AL30)</f>
        <v>173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2017-05-09T03:36:51Z</cp:lastPrinted>
  <dcterms:created xsi:type="dcterms:W3CDTF">2006-11-03T01:52:14Z</dcterms:created>
  <dcterms:modified xsi:type="dcterms:W3CDTF">2017-05-09T03:44:55Z</dcterms:modified>
</cp:coreProperties>
</file>