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 User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<sst xmlns="http://schemas.openxmlformats.org/spreadsheetml/2006/main" count="1449" uniqueCount="748">
  <si>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</si>
  <si>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</si>
  <si>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</si>
  <si>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</si>
  <si>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</si>
  <si>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</si>
  <si>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</si>
  <si>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</si>
  <si>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</si>
  <si>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</si>
  <si>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</si>
  <si>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</si>
  <si>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</si>
  <si>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</si>
  <si>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</si>
  <si>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</si>
  <si>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</si>
  <si>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</si>
  <si>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</si>
  <si>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</si>
  <si>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</si>
  <si>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</si>
  <si>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</si>
  <si>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</si>
  <si>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</si>
  <si>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</si>
  <si>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</si>
  <si>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</si>
  <si>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</si>
  <si>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</si>
  <si>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</si>
  <si>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</si>
  <si>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</si>
  <si>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</si>
  <si>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</si>
  <si>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</si>
  <si>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</si>
  <si>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</si>
  <si>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</si>
  <si>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</si>
  <si>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</si>
  <si>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</si>
  <si>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</si>
  <si>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</si>
  <si>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</si>
  <si>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</si>
  <si>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</si>
  <si>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</si>
  <si>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</si>
  <si>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</si>
  <si>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</si>
  <si>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</si>
  <si>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</si>
  <si>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</si>
  <si>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</si>
  <si>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</si>
  <si>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</si>
  <si>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</si>
  <si>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</si>
  <si>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</si>
  <si>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</si>
  <si>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</si>
  <si>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</si>
  <si>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</si>
  <si>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</si>
  <si>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</si>
  <si>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</si>
  <si>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</si>
  <si>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</si>
  <si>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</si>
  <si>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</si>
  <si>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</si>
  <si>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</si>
  <si>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</si>
  <si>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</si>
  <si>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</si>
  <si>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</si>
  <si>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</si>
  <si>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</si>
  <si>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</si>
  <si>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</si>
  <si>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</si>
  <si>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</si>
  <si>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</si>
  <si>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</si>
  <si>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</si>
  <si>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</si>
  <si>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</si>
  <si>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</si>
  <si>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</si>
  <si>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</si>
  <si>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</si>
  <si>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</si>
  <si>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</si>
  <si>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</si>
  <si>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</si>
  <si>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</si>
  <si>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</si>
  <si>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</si>
  <si>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</si>
  <si>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</si>
  <si>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</si>
  <si>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</si>
  <si>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</si>
  <si>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</si>
  <si>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</si>
  <si>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</si>
  <si>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</si>
  <si>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</si>
  <si>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</si>
  <si>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</si>
  <si>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</si>
  <si>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</si>
  <si>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</si>
  <si>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</si>
  <si>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</si>
  <si>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</si>
  <si>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</si>
  <si>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</si>
  <si>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</si>
  <si>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</si>
  <si>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</si>
  <si>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</si>
  <si>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</si>
  <si>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</si>
  <si>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</si>
  <si>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</si>
  <si>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</si>
  <si>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</si>
  <si>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</si>
  <si>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</si>
  <si>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</si>
  <si>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</si>
  <si>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</si>
  <si>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</si>
  <si>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</si>
  <si>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</si>
  <si>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</si>
  <si>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</si>
  <si>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</si>
  <si>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</si>
  <si>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</si>
  <si>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</si>
  <si>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</si>
  <si>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</si>
  <si>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</si>
  <si>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</si>
  <si>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</si>
  <si>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</si>
  <si>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</si>
  <si>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</si>
  <si>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</si>
  <si>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</si>
  <si>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</si>
  <si>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</si>
  <si>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</si>
  <si>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</si>
  <si>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</si>
  <si>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</si>
  <si>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</si>
  <si>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</si>
  <si>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</si>
  <si>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</si>
  <si>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</si>
  <si>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</si>
  <si>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</si>
  <si>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</si>
  <si>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</si>
  <si>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</si>
  <si>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</si>
  <si>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</si>
  <si>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</si>
  <si>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</si>
  <si>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</si>
  <si>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</si>
  <si>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</si>
  <si>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</si>
  <si>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</si>
  <si>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</si>
  <si>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</si>
  <si>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</si>
  <si>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</si>
  <si>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</si>
  <si>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</si>
  <si>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</si>
  <si>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</si>
  <si>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</si>
  <si>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</si>
  <si>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</si>
  <si>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</si>
  <si>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</si>
  <si>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</si>
  <si>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</si>
  <si>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</si>
  <si>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</si>
  <si>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</si>
  <si>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</si>
  <si>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</si>
  <si>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</si>
  <si>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</si>
  <si>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</si>
  <si>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</si>
  <si>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</si>
  <si>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</si>
  <si>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</si>
  <si>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</si>
  <si>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</si>
  <si>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</si>
  <si>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</si>
  <si>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</si>
  <si>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</si>
  <si>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</si>
  <si>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</si>
  <si>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</si>
  <si>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</si>
  <si>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</si>
  <si>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</si>
  <si>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</si>
  <si>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</si>
  <si>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</si>
  <si>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</si>
  <si>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</si>
  <si>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</si>
  <si>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</si>
  <si>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</si>
  <si>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</si>
  <si>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</si>
  <si>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</si>
  <si>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</si>
  <si>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</si>
  <si>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</si>
  <si>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</si>
  <si>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</si>
  <si>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</si>
  <si>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</si>
  <si>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</si>
  <si>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</si>
  <si>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</si>
  <si>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</si>
  <si>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</si>
  <si>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</si>
  <si>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</si>
  <si>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</si>
  <si>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</si>
  <si>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</si>
  <si>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</si>
  <si>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</si>
  <si>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</si>
  <si>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</si>
  <si>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</si>
  <si>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</si>
  <si>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</si>
  <si>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</si>
  <si>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</si>
  <si>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</si>
  <si>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</si>
  <si>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</si>
  <si>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</si>
  <si>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</si>
  <si>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</si>
  <si>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</si>
  <si>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</si>
  <si>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</si>
  <si>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</si>
  <si>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</si>
  <si>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</si>
  <si>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</si>
  <si>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</si>
  <si>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</si>
  <si>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</si>
  <si>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</si>
  <si>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</si>
  <si>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</si>
  <si>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</si>
  <si>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</si>
  <si>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</si>
  <si>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</si>
  <si>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</si>
  <si>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</si>
  <si>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</si>
  <si>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</si>
  <si>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</si>
  <si>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</si>
  <si>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</si>
  <si>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</si>
  <si>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</si>
  <si>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</si>
  <si>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</si>
  <si>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</si>
  <si>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</si>
  <si>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</si>
  <si>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</si>
  <si>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</si>
  <si>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</si>
  <si>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</si>
  <si>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</si>
  <si>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</si>
  <si>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</si>
  <si>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</si>
  <si>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</si>
  <si>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</si>
  <si>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</si>
  <si>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</si>
  <si>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</si>
  <si>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</si>
  <si>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</si>
  <si>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</si>
  <si>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</si>
  <si>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</si>
  <si>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</si>
  <si>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</si>
  <si>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</si>
  <si>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</si>
  <si>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</si>
  <si>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</si>
  <si>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</si>
  <si>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</si>
  <si>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</si>
  <si>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</si>
  <si>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</si>
  <si>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</si>
  <si>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</si>
  <si>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</si>
  <si>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</si>
  <si>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</si>
  <si>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</si>
  <si>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</si>
  <si>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</si>
  <si>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</si>
  <si>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</si>
  <si>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</si>
  <si>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</si>
  <si>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</si>
  <si>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</si>
  <si>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</si>
  <si>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</si>
  <si>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</si>
  <si>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</si>
  <si>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</si>
  <si>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</si>
  <si>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</si>
  <si>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</si>
  <si>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</si>
  <si>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</si>
  <si>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</si>
  <si>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</si>
  <si>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</si>
  <si>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</si>
  <si>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</si>
  <si>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</si>
  <si>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</si>
  <si>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</si>
  <si>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</si>
  <si>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</si>
  <si>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</si>
  <si>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</si>
  <si>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</si>
  <si>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</si>
  <si>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</si>
  <si>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</si>
  <si>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</si>
  <si>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</si>
  <si>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</si>
  <si>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</si>
  <si>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</si>
  <si>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</si>
  <si>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</si>
  <si>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</si>
  <si>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</si>
  <si>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</si>
  <si>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</si>
  <si>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</si>
  <si>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</si>
  <si>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</si>
  <si>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</si>
  <si>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</si>
  <si>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</si>
  <si>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</si>
  <si>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</si>
  <si>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</si>
  <si>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</si>
  <si>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</si>
  <si>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</si>
  <si>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</si>
  <si>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</si>
  <si>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</si>
  <si>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</si>
  <si>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</si>
  <si>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</si>
  <si>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</si>
  <si>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</si>
  <si>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</si>
  <si>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</si>
  <si>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</si>
  <si>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</si>
  <si>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</si>
  <si>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</si>
  <si>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</si>
  <si>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</si>
  <si>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</si>
  <si>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</si>
  <si>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</si>
  <si>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</si>
  <si>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</si>
  <si>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</si>
  <si>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</si>
  <si>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</si>
  <si>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</si>
  <si>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</si>
  <si>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</si>
  <si>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</si>
  <si>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</si>
  <si>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</si>
  <si>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</si>
  <si>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</si>
  <si>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</si>
  <si>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</si>
  <si>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</si>
  <si>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</si>
  <si>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</si>
  <si>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</si>
  <si>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</si>
  <si>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</si>
  <si>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</si>
  <si>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</si>
  <si>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</si>
  <si>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</si>
  <si>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</si>
  <si>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</si>
  <si>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</si>
  <si>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</si>
  <si>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</si>
  <si>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</si>
  <si>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</si>
  <si>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</si>
  <si>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</si>
  <si>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</si>
  <si>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</si>
  <si>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</si>
  <si>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</si>
  <si>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</si>
  <si>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</si>
  <si>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</si>
  <si>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</si>
  <si>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</si>
  <si>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</si>
  <si>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</si>
  <si>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</si>
  <si>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</si>
  <si>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</si>
  <si>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</si>
  <si>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</si>
  <si>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</si>
  <si>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</si>
  <si>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</si>
  <si>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</si>
  <si>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</si>
  <si>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</si>
  <si>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</si>
  <si>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</si>
  <si>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</si>
  <si>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</si>
  <si>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</si>
  <si>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</si>
  <si>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</si>
  <si>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</si>
  <si>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</si>
  <si>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</si>
  <si>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</si>
  <si>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</si>
  <si>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</si>
  <si>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</si>
  <si>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</si>
  <si>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</si>
  <si>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</si>
  <si>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</si>
  <si>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</si>
  <si>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</si>
  <si>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</si>
  <si>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</si>
  <si>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</si>
  <si>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</si>
  <si>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</si>
  <si>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</si>
  <si>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</si>
  <si>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</si>
  <si>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</si>
  <si>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</si>
  <si>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</si>
  <si>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</si>
  <si>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</si>
  <si>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</si>
  <si>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</si>
  <si>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</si>
  <si>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</si>
  <si>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</si>
  <si>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</si>
  <si>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</si>
  <si>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</si>
  <si>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</si>
  <si>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</si>
  <si>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</si>
  <si>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</si>
  <si>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</si>
  <si>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</si>
  <si>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</si>
  <si>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</si>
  <si>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</si>
  <si>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</si>
  <si>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</si>
  <si>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</si>
  <si>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</si>
  <si>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</si>
  <si>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</si>
  <si>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</si>
  <si>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</si>
  <si>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</si>
  <si>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</si>
  <si>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</si>
  <si>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</si>
  <si>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</si>
  <si>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</si>
  <si>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</si>
  <si>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</si>
  <si>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</si>
  <si>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</si>
  <si>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</si>
  <si>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</si>
  <si>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</si>
  <si>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</si>
  <si>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</si>
  <si>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</si>
  <si>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</si>
  <si>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</si>
  <si>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</si>
  <si>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</si>
  <si>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</si>
  <si>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</si>
  <si>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</si>
  <si>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</si>
  <si>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</si>
  <si>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</si>
  <si>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</si>
  <si>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</si>
  <si>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</si>
  <si>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</si>
  <si>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</si>
  <si>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</si>
  <si>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</si>
  <si>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</si>
  <si>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</si>
  <si>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</si>
  <si>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</si>
  <si>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</si>
  <si>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</si>
  <si>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</si>
  <si>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</si>
  <si>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</si>
  <si>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</si>
  <si>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</si>
  <si>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</si>
  <si>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</si>
  <si>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</si>
  <si>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</si>
  <si>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</si>
  <si>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</si>
  <si>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</si>
  <si>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</si>
  <si>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</si>
  <si>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</si>
  <si>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</si>
  <si>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</si>
  <si>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</si>
  <si>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</si>
  <si>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</si>
  <si>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</si>
  <si>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</si>
  <si>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</si>
  <si>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</si>
  <si>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</si>
  <si>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</si>
  <si>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</si>
  <si>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</si>
  <si>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</si>
  <si>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</si>
  <si>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</si>
  <si>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</si>
  <si>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</si>
  <si>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</si>
  <si>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</si>
  <si>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</si>
  <si>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</si>
  <si>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</si>
  <si>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</si>
  <si>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</si>
  <si>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</si>
  <si>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</si>
  <si>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</si>
  <si>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</si>
  <si>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</si>
  <si>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</si>
  <si>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</si>
  <si>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</si>
  <si>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</si>
  <si>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</si>
  <si>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</si>
  <si>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</si>
  <si>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</si>
  <si>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</si>
  <si>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</si>
  <si>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</si>
  <si>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</si>
  <si>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</si>
  <si>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</si>
  <si>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</si>
  <si>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</si>
  <si>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</si>
  <si>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</si>
  <si>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</si>
  <si>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</si>
  <si>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</si>
  <si>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</si>
  <si>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</si>
  <si>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</si>
  <si>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</si>
  <si>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</si>
  <si>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</si>
  <si>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</si>
  <si>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</si>
  <si>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</si>
  <si>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</si>
  <si>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</si>
  <si>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</si>
  <si>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</si>
  <si>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</si>
  <si>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</si>
  <si>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</si>
  <si>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</si>
  <si>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</si>
  <si>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</si>
  <si>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</si>
  <si>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</si>
  <si>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</si>
  <si>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</si>
  <si>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</si>
  <si>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</si>
  <si>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</si>
  <si>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</si>
  <si>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</si>
  <si>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</si>
  <si>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</si>
  <si>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</si>
  <si>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</si>
  <si>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</si>
  <si>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</si>
  <si>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</si>
  <si>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</si>
  <si>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</si>
  <si>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</si>
  <si>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</si>
  <si>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</si>
  <si>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</si>
  <si>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</si>
  <si>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</si>
  <si>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</si>
  <si>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</si>
  <si>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</si>
  <si>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</si>
  <si>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</si>
  <si>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</si>
  <si>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</si>
  <si>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</si>
  <si>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</si>
  <si>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</si>
  <si>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</si>
  <si>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</si>
  <si>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</si>
  <si>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</si>
  <si>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</si>
  <si>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</si>
  <si>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242</t>
    <phoneticPr fontId="2"/>
  </si>
  <si>
    <t>0002</t>
    <phoneticPr fontId="2"/>
  </si>
  <si>
    <t>大和市つきみ野３－５－１</t>
    <rPh sb="0" eb="3">
      <t>ヤマトシ</t>
    </rPh>
    <rPh sb="6" eb="7">
      <t>ノ</t>
    </rPh>
    <phoneticPr fontId="2"/>
  </si>
  <si>
    <t>０４６</t>
    <phoneticPr fontId="2"/>
  </si>
  <si>
    <t>２７４</t>
    <phoneticPr fontId="2"/>
  </si>
  <si>
    <t>１７２８</t>
    <phoneticPr fontId="2"/>
  </si>
  <si>
    <t>石黒</t>
    <rPh sb="0" eb="2">
      <t>イシグロ</t>
    </rPh>
    <phoneticPr fontId="2"/>
  </si>
  <si>
    <t>由衣</t>
    <rPh sb="0" eb="2">
      <t>ユイ</t>
    </rPh>
    <phoneticPr fontId="2"/>
  </si>
  <si>
    <t>いしぐろ</t>
    <phoneticPr fontId="2"/>
  </si>
  <si>
    <t>ゆい</t>
    <phoneticPr fontId="2"/>
  </si>
  <si>
    <t>日野</t>
    <rPh sb="0" eb="2">
      <t>ヒノ</t>
    </rPh>
    <phoneticPr fontId="2"/>
  </si>
  <si>
    <t>正章</t>
    <rPh sb="0" eb="1">
      <t>マサ</t>
    </rPh>
    <rPh sb="1" eb="2">
      <t>ショウ</t>
    </rPh>
    <phoneticPr fontId="2"/>
  </si>
  <si>
    <t>ひの</t>
    <phoneticPr fontId="2"/>
  </si>
  <si>
    <t>まさあき</t>
    <phoneticPr fontId="2"/>
  </si>
  <si>
    <t>永野</t>
    <rPh sb="0" eb="2">
      <t>ナガノ</t>
    </rPh>
    <phoneticPr fontId="2"/>
  </si>
  <si>
    <t>錦平</t>
    <rPh sb="0" eb="1">
      <t>キン</t>
    </rPh>
    <rPh sb="1" eb="2">
      <t>ヘイ</t>
    </rPh>
    <phoneticPr fontId="2"/>
  </si>
  <si>
    <t>ながの</t>
    <phoneticPr fontId="2"/>
  </si>
  <si>
    <t>きんぺい</t>
    <phoneticPr fontId="2"/>
  </si>
  <si>
    <t>福地</t>
    <rPh sb="0" eb="2">
      <t>フクチ</t>
    </rPh>
    <phoneticPr fontId="2"/>
  </si>
  <si>
    <t>恵太</t>
    <rPh sb="0" eb="2">
      <t>ケイタ</t>
    </rPh>
    <phoneticPr fontId="2"/>
  </si>
  <si>
    <t>ふくち</t>
    <phoneticPr fontId="2"/>
  </si>
  <si>
    <t>けいた</t>
    <phoneticPr fontId="2"/>
  </si>
  <si>
    <t>佐藤</t>
    <rPh sb="0" eb="2">
      <t>サトウ</t>
    </rPh>
    <phoneticPr fontId="2"/>
  </si>
  <si>
    <t>僚太</t>
    <rPh sb="0" eb="2">
      <t>リョウタ</t>
    </rPh>
    <phoneticPr fontId="2"/>
  </si>
  <si>
    <t>阿部</t>
    <rPh sb="0" eb="2">
      <t>アベ</t>
    </rPh>
    <phoneticPr fontId="2"/>
  </si>
  <si>
    <t>奨平</t>
    <rPh sb="0" eb="2">
      <t>ショウヘイ</t>
    </rPh>
    <phoneticPr fontId="2"/>
  </si>
  <si>
    <t>政春</t>
    <rPh sb="0" eb="1">
      <t>マサ</t>
    </rPh>
    <rPh sb="1" eb="2">
      <t>ハル</t>
    </rPh>
    <phoneticPr fontId="2"/>
  </si>
  <si>
    <t>匠馬</t>
    <rPh sb="0" eb="2">
      <t>タクマ</t>
    </rPh>
    <phoneticPr fontId="2"/>
  </si>
  <si>
    <t>加藤</t>
    <rPh sb="0" eb="2">
      <t>カトウ</t>
    </rPh>
    <phoneticPr fontId="2"/>
  </si>
  <si>
    <t>優太</t>
    <rPh sb="0" eb="2">
      <t>ユウタ</t>
    </rPh>
    <phoneticPr fontId="2"/>
  </si>
  <si>
    <t>長谷川</t>
    <rPh sb="0" eb="3">
      <t>ハセガワ</t>
    </rPh>
    <phoneticPr fontId="2"/>
  </si>
  <si>
    <t>孝太</t>
    <rPh sb="0" eb="2">
      <t>コウタ</t>
    </rPh>
    <phoneticPr fontId="2"/>
  </si>
  <si>
    <t>佐久間</t>
    <rPh sb="0" eb="3">
      <t>サクマ</t>
    </rPh>
    <phoneticPr fontId="2"/>
  </si>
  <si>
    <t>祐己</t>
    <rPh sb="0" eb="1">
      <t>ユウ</t>
    </rPh>
    <rPh sb="1" eb="2">
      <t>オノレ</t>
    </rPh>
    <phoneticPr fontId="2"/>
  </si>
  <si>
    <t>鈴木</t>
    <rPh sb="0" eb="2">
      <t>スズキ</t>
    </rPh>
    <phoneticPr fontId="2"/>
  </si>
  <si>
    <t>颯太</t>
    <rPh sb="0" eb="1">
      <t>ソウ</t>
    </rPh>
    <rPh sb="1" eb="2">
      <t>タ</t>
    </rPh>
    <phoneticPr fontId="2"/>
  </si>
  <si>
    <t>菅原</t>
    <rPh sb="0" eb="2">
      <t>スガワラ</t>
    </rPh>
    <phoneticPr fontId="2"/>
  </si>
  <si>
    <t>楓太郎</t>
    <rPh sb="0" eb="1">
      <t>カエデ</t>
    </rPh>
    <rPh sb="1" eb="2">
      <t>タ</t>
    </rPh>
    <rPh sb="2" eb="3">
      <t>ロウ</t>
    </rPh>
    <phoneticPr fontId="2"/>
  </si>
  <si>
    <t>そうたろう</t>
    <phoneticPr fontId="2"/>
  </si>
  <si>
    <t>そうた</t>
    <phoneticPr fontId="2"/>
  </si>
  <si>
    <t>ゆうすけ</t>
    <phoneticPr fontId="2"/>
  </si>
  <si>
    <t>髙山</t>
    <rPh sb="0" eb="2">
      <t>タカヤマ</t>
    </rPh>
    <phoneticPr fontId="2"/>
  </si>
  <si>
    <t>雄佑</t>
    <rPh sb="0" eb="1">
      <t>ユウ</t>
    </rPh>
    <rPh sb="1" eb="2">
      <t>スケ</t>
    </rPh>
    <phoneticPr fontId="2"/>
  </si>
  <si>
    <t>福徳</t>
    <rPh sb="0" eb="2">
      <t>フクトク</t>
    </rPh>
    <phoneticPr fontId="2"/>
  </si>
  <si>
    <t>快琉</t>
    <rPh sb="0" eb="1">
      <t>カイ</t>
    </rPh>
    <rPh sb="1" eb="2">
      <t>ル</t>
    </rPh>
    <phoneticPr fontId="2"/>
  </si>
  <si>
    <t>石川</t>
    <rPh sb="0" eb="2">
      <t>イシカワ</t>
    </rPh>
    <phoneticPr fontId="2"/>
  </si>
  <si>
    <t>遼</t>
    <rPh sb="0" eb="1">
      <t>リョウ</t>
    </rPh>
    <phoneticPr fontId="2"/>
  </si>
  <si>
    <t>さとう</t>
    <phoneticPr fontId="2"/>
  </si>
  <si>
    <t>りょうた</t>
    <phoneticPr fontId="2"/>
  </si>
  <si>
    <t>ふくち</t>
    <phoneticPr fontId="2"/>
  </si>
  <si>
    <t>けいた</t>
    <phoneticPr fontId="2"/>
  </si>
  <si>
    <t>あべ</t>
    <phoneticPr fontId="2"/>
  </si>
  <si>
    <t>しょうへい</t>
    <phoneticPr fontId="2"/>
  </si>
  <si>
    <t>まさはる</t>
    <phoneticPr fontId="2"/>
  </si>
  <si>
    <t>たくま</t>
    <phoneticPr fontId="2"/>
  </si>
  <si>
    <t>かとう</t>
    <phoneticPr fontId="2"/>
  </si>
  <si>
    <t>ゆうた</t>
    <phoneticPr fontId="2"/>
  </si>
  <si>
    <t>はせがわ</t>
    <phoneticPr fontId="2"/>
  </si>
  <si>
    <t>こうた</t>
    <phoneticPr fontId="2"/>
  </si>
  <si>
    <t>いしかわ</t>
    <phoneticPr fontId="2"/>
  </si>
  <si>
    <t>りょう</t>
    <phoneticPr fontId="2"/>
  </si>
  <si>
    <t>ふくとく</t>
    <phoneticPr fontId="2"/>
  </si>
  <si>
    <t>かいる</t>
    <phoneticPr fontId="2"/>
  </si>
  <si>
    <t>たかやま</t>
    <phoneticPr fontId="2"/>
  </si>
  <si>
    <t>すがわら</t>
    <phoneticPr fontId="2"/>
  </si>
  <si>
    <t>すずき</t>
    <phoneticPr fontId="2"/>
  </si>
  <si>
    <t>さくま</t>
    <phoneticPr fontId="2"/>
  </si>
  <si>
    <t>ゆうき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</si>
</sst>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4" sqref="Z24:AD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大和市立つきみ野中学校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587</v>
      </c>
      <c r="AG6" s="85"/>
      <c r="AH6" s="85"/>
      <c r="AI6" s="85"/>
      <c r="AJ6" s="85"/>
      <c r="AK6" s="38" t="s">
        <v>587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/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694</v>
      </c>
      <c r="G15" s="160"/>
      <c r="H15" s="160"/>
      <c r="I15" s="160"/>
      <c r="J15" s="160"/>
      <c r="K15" s="160"/>
      <c r="L15" s="160" t="s">
        <v>695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727</v>
      </c>
      <c r="G20" s="201"/>
      <c r="H20" s="201"/>
      <c r="I20" s="201"/>
      <c r="J20" s="201"/>
      <c r="K20" s="201" t="s">
        <v>728</v>
      </c>
      <c r="L20" s="201"/>
      <c r="M20" s="201"/>
      <c r="N20" s="201"/>
      <c r="O20" s="202"/>
      <c r="P20" s="198">
        <v>2</v>
      </c>
      <c r="Q20" s="198"/>
      <c r="R20" s="203">
        <v>175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746</v>
      </c>
      <c r="AA20" s="201"/>
      <c r="AB20" s="201"/>
      <c r="AC20" s="201"/>
      <c r="AD20" s="201"/>
      <c r="AE20" s="201" t="s">
        <v>747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712</v>
      </c>
      <c r="AA21" s="216"/>
      <c r="AB21" s="216"/>
      <c r="AC21" s="216"/>
      <c r="AD21" s="216"/>
      <c r="AE21" s="216" t="s">
        <v>713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729</v>
      </c>
      <c r="G22" s="169"/>
      <c r="H22" s="169"/>
      <c r="I22" s="169"/>
      <c r="J22" s="169"/>
      <c r="K22" s="169" t="s">
        <v>730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745</v>
      </c>
      <c r="AA22" s="169"/>
      <c r="AB22" s="169"/>
      <c r="AC22" s="169"/>
      <c r="AD22" s="169"/>
      <c r="AE22" s="169" t="s">
        <v>719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714</v>
      </c>
      <c r="AA23" s="223"/>
      <c r="AB23" s="223"/>
      <c r="AC23" s="223"/>
      <c r="AD23" s="223"/>
      <c r="AE23" s="223" t="s">
        <v>715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731</v>
      </c>
      <c r="G24" s="169"/>
      <c r="H24" s="169"/>
      <c r="I24" s="169"/>
      <c r="J24" s="169"/>
      <c r="K24" s="169" t="s">
        <v>732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744</v>
      </c>
      <c r="AA24" s="169"/>
      <c r="AB24" s="169"/>
      <c r="AC24" s="169"/>
      <c r="AD24" s="169"/>
      <c r="AE24" s="169" t="s">
        <v>718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716</v>
      </c>
      <c r="AA25" s="223"/>
      <c r="AB25" s="223"/>
      <c r="AC25" s="223"/>
      <c r="AD25" s="223"/>
      <c r="AE25" s="223" t="s">
        <v>717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733</v>
      </c>
      <c r="G26" s="169"/>
      <c r="H26" s="169"/>
      <c r="I26" s="169"/>
      <c r="J26" s="169"/>
      <c r="K26" s="169" t="s">
        <v>734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743</v>
      </c>
      <c r="AA26" s="169"/>
      <c r="AB26" s="169"/>
      <c r="AC26" s="169"/>
      <c r="AD26" s="169"/>
      <c r="AE26" s="169" t="s">
        <v>720</v>
      </c>
      <c r="AF26" s="169"/>
      <c r="AG26" s="169"/>
      <c r="AH26" s="169"/>
      <c r="AI26" s="170"/>
      <c r="AJ26" s="210">
        <v>1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721</v>
      </c>
      <c r="AA27" s="223"/>
      <c r="AB27" s="223"/>
      <c r="AC27" s="223"/>
      <c r="AD27" s="223"/>
      <c r="AE27" s="223" t="s">
        <v>722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735</v>
      </c>
      <c r="G28" s="169"/>
      <c r="H28" s="169"/>
      <c r="I28" s="169"/>
      <c r="J28" s="169"/>
      <c r="K28" s="169" t="s">
        <v>736</v>
      </c>
      <c r="L28" s="169"/>
      <c r="M28" s="169"/>
      <c r="N28" s="169"/>
      <c r="O28" s="170"/>
      <c r="P28" s="210">
        <v>2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742</v>
      </c>
      <c r="AF28" s="169"/>
      <c r="AG28" s="169"/>
      <c r="AH28" s="169"/>
      <c r="AI28" s="170"/>
      <c r="AJ28" s="210">
        <v>2</v>
      </c>
      <c r="AK28" s="210"/>
      <c r="AL28" s="212">
        <v>175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709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723</v>
      </c>
      <c r="AA29" s="223"/>
      <c r="AB29" s="223"/>
      <c r="AC29" s="223"/>
      <c r="AD29" s="223"/>
      <c r="AE29" s="223" t="s">
        <v>724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737</v>
      </c>
      <c r="G30" s="169"/>
      <c r="H30" s="169"/>
      <c r="I30" s="169"/>
      <c r="J30" s="169"/>
      <c r="K30" s="169" t="s">
        <v>738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710</v>
      </c>
      <c r="G31" s="160"/>
      <c r="H31" s="160"/>
      <c r="I31" s="160"/>
      <c r="J31" s="160"/>
      <c r="K31" s="160" t="s">
        <v>711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725</v>
      </c>
      <c r="AA31" s="160"/>
      <c r="AB31" s="160"/>
      <c r="AC31" s="160"/>
      <c r="AD31" s="160"/>
      <c r="AE31" s="160" t="s">
        <v>726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7104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大和市立つきみ野中学校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いしぐろ</v>
      </c>
      <c r="F7" s="330"/>
      <c r="G7" s="330"/>
      <c r="H7" s="330"/>
      <c r="I7" s="330"/>
      <c r="J7" s="330"/>
      <c r="K7" s="330" t="str">
        <f>IF(入力!L12="","",入力!L12)</f>
        <v>ゆい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ひの</v>
      </c>
      <c r="V7" s="166"/>
      <c r="W7" s="166"/>
      <c r="X7" s="166"/>
      <c r="Y7" s="166"/>
      <c r="Z7" s="304"/>
      <c r="AA7" s="287" t="str">
        <f>IF(入力!AB12="","",入力!AB12)</f>
        <v>まさあき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石黒</v>
      </c>
      <c r="F8" s="318"/>
      <c r="G8" s="318"/>
      <c r="H8" s="318"/>
      <c r="I8" s="318"/>
      <c r="J8" s="318"/>
      <c r="K8" s="318" t="str">
        <f>IF(入力!L13="","",入力!L13)</f>
        <v>由衣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日野</v>
      </c>
      <c r="V8" s="321"/>
      <c r="W8" s="321"/>
      <c r="X8" s="321"/>
      <c r="Y8" s="321"/>
      <c r="Z8" s="322"/>
      <c r="AA8" s="323" t="str">
        <f>IF(入力!AB13="","",入力!AB13)</f>
        <v>正章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ながの</v>
      </c>
      <c r="F9" s="166"/>
      <c r="G9" s="166"/>
      <c r="H9" s="166"/>
      <c r="I9" s="166"/>
      <c r="J9" s="304"/>
      <c r="K9" s="287" t="str">
        <f>IF(入力!L14="","",入力!L14)</f>
        <v>きんぺい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ふくち</v>
      </c>
      <c r="V9" s="166"/>
      <c r="W9" s="166"/>
      <c r="X9" s="166"/>
      <c r="Y9" s="166"/>
      <c r="Z9" s="304"/>
      <c r="AA9" s="287" t="str">
        <f>IF(入力!AB14="","",入力!AB14)</f>
        <v>けいた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永野</v>
      </c>
      <c r="F10" s="290"/>
      <c r="G10" s="290"/>
      <c r="H10" s="290"/>
      <c r="I10" s="290"/>
      <c r="J10" s="293"/>
      <c r="K10" s="289" t="str">
        <f>IF(入力!L15="","",入力!L15)</f>
        <v>錦平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福地</v>
      </c>
      <c r="V10" s="290"/>
      <c r="W10" s="290"/>
      <c r="X10" s="290"/>
      <c r="Y10" s="290"/>
      <c r="Z10" s="293"/>
      <c r="AA10" s="289" t="str">
        <f>IF(入力!AB15="","",入力!AB15)</f>
        <v>恵太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さとう</v>
      </c>
      <c r="F15" s="283"/>
      <c r="G15" s="283"/>
      <c r="H15" s="283"/>
      <c r="I15" s="283"/>
      <c r="J15" s="283" t="str">
        <f>IF(入力!K20="","",入力!K20)</f>
        <v>りょうた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さくま</v>
      </c>
      <c r="Z15" s="283"/>
      <c r="AA15" s="283"/>
      <c r="AB15" s="283"/>
      <c r="AC15" s="283"/>
      <c r="AD15" s="283" t="str">
        <f>IF(入力!AE20="","",入力!AE20)</f>
        <v>ゆうき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佐藤</v>
      </c>
      <c r="F16" s="298"/>
      <c r="G16" s="298"/>
      <c r="H16" s="298"/>
      <c r="I16" s="298"/>
      <c r="J16" s="298" t="str">
        <f>IF(入力!K21="","",入力!K21)</f>
        <v>僚太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佐久間</v>
      </c>
      <c r="Z16" s="298"/>
      <c r="AA16" s="298"/>
      <c r="AB16" s="298"/>
      <c r="AC16" s="298"/>
      <c r="AD16" s="298" t="str">
        <f>IF(入力!AE21="","",入力!AE21)</f>
        <v>祐己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ふくち</v>
      </c>
      <c r="F17" s="269"/>
      <c r="G17" s="269"/>
      <c r="H17" s="269"/>
      <c r="I17" s="269"/>
      <c r="J17" s="269" t="str">
        <f>IF(入力!K22="","",入力!K22)</f>
        <v>けいた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すずき</v>
      </c>
      <c r="Z17" s="269"/>
      <c r="AA17" s="269"/>
      <c r="AB17" s="269"/>
      <c r="AC17" s="269"/>
      <c r="AD17" s="269" t="str">
        <f>IF(入力!AE22="","",入力!AE22)</f>
        <v>そうた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福地</v>
      </c>
      <c r="F18" s="262"/>
      <c r="G18" s="262"/>
      <c r="H18" s="262"/>
      <c r="I18" s="262"/>
      <c r="J18" s="262" t="str">
        <f>IF(入力!K23="","",入力!K23)</f>
        <v>恵太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鈴木</v>
      </c>
      <c r="Z18" s="262"/>
      <c r="AA18" s="262"/>
      <c r="AB18" s="262"/>
      <c r="AC18" s="262"/>
      <c r="AD18" s="262" t="str">
        <f>IF(入力!AE23="","",入力!AE23)</f>
        <v>颯太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あべ</v>
      </c>
      <c r="F19" s="269"/>
      <c r="G19" s="269"/>
      <c r="H19" s="269"/>
      <c r="I19" s="269"/>
      <c r="J19" s="269" t="str">
        <f>IF(入力!K24="","",入力!K24)</f>
        <v>しょうへい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すがわら</v>
      </c>
      <c r="Z19" s="269"/>
      <c r="AA19" s="269"/>
      <c r="AB19" s="269"/>
      <c r="AC19" s="269"/>
      <c r="AD19" s="269" t="str">
        <f>IF(入力!AE24="","",入力!AE24)</f>
        <v>そうたろう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阿部</v>
      </c>
      <c r="F20" s="262"/>
      <c r="G20" s="262"/>
      <c r="H20" s="262"/>
      <c r="I20" s="262"/>
      <c r="J20" s="262" t="str">
        <f>IF(入力!K25="","",入力!K25)</f>
        <v>奨平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菅原</v>
      </c>
      <c r="Z20" s="262"/>
      <c r="AA20" s="262"/>
      <c r="AB20" s="262"/>
      <c r="AC20" s="262"/>
      <c r="AD20" s="262" t="str">
        <f>IF(入力!AE25="","",入力!AE25)</f>
        <v>楓太郎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まさはる</v>
      </c>
      <c r="F21" s="269"/>
      <c r="G21" s="269"/>
      <c r="H21" s="269"/>
      <c r="I21" s="269"/>
      <c r="J21" s="269" t="str">
        <f>IF(入力!K26="","",入力!K26)</f>
        <v>たくま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たかやま</v>
      </c>
      <c r="Z21" s="269"/>
      <c r="AA21" s="269"/>
      <c r="AB21" s="269"/>
      <c r="AC21" s="269"/>
      <c r="AD21" s="269" t="str">
        <f>IF(入力!AE26="","",入力!AE26)</f>
        <v>ゆうすけ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政春</v>
      </c>
      <c r="F22" s="262"/>
      <c r="G22" s="262"/>
      <c r="H22" s="262"/>
      <c r="I22" s="262"/>
      <c r="J22" s="262" t="str">
        <f>IF(入力!K27="","",入力!K27)</f>
        <v>匠馬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髙山</v>
      </c>
      <c r="Z22" s="262"/>
      <c r="AA22" s="262"/>
      <c r="AB22" s="262"/>
      <c r="AC22" s="262"/>
      <c r="AD22" s="262" t="str">
        <f>IF(入力!AE27="","",入力!AE27)</f>
        <v>雄佑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かとう</v>
      </c>
      <c r="F23" s="269"/>
      <c r="G23" s="269"/>
      <c r="H23" s="269"/>
      <c r="I23" s="269"/>
      <c r="J23" s="269" t="str">
        <f>IF(入力!K28="","",入力!K28)</f>
        <v>ゆうた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ふくとく</v>
      </c>
      <c r="Z23" s="269"/>
      <c r="AA23" s="269"/>
      <c r="AB23" s="269"/>
      <c r="AC23" s="269"/>
      <c r="AD23" s="269" t="str">
        <f>IF(入力!AE28="","",入力!AE28)</f>
        <v>かいる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175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加藤</v>
      </c>
      <c r="F24" s="262"/>
      <c r="G24" s="262"/>
      <c r="H24" s="262"/>
      <c r="I24" s="262"/>
      <c r="J24" s="262" t="str">
        <f>IF(入力!K29="","",入力!K29)</f>
        <v>優太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福徳</v>
      </c>
      <c r="Z24" s="262"/>
      <c r="AA24" s="262"/>
      <c r="AB24" s="262"/>
      <c r="AC24" s="262"/>
      <c r="AD24" s="262" t="str">
        <f>IF(入力!AE29="","",入力!AE29)</f>
        <v>快琉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はせがわ</v>
      </c>
      <c r="F25" s="269"/>
      <c r="G25" s="269"/>
      <c r="H25" s="269"/>
      <c r="I25" s="269"/>
      <c r="J25" s="269" t="str">
        <f>IF(入力!K30="","",入力!K30)</f>
        <v>こうた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いしかわ</v>
      </c>
      <c r="Z25" s="269"/>
      <c r="AA25" s="269"/>
      <c r="AB25" s="269"/>
      <c r="AC25" s="269"/>
      <c r="AD25" s="269" t="str">
        <f>IF(入力!AE30="","",入力!AE30)</f>
        <v>りょう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長谷川</v>
      </c>
      <c r="F26" s="275"/>
      <c r="G26" s="275"/>
      <c r="H26" s="275"/>
      <c r="I26" s="275"/>
      <c r="J26" s="275" t="str">
        <f>IF(入力!K31="","",入力!K31)</f>
        <v>孝太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石川</v>
      </c>
      <c r="Z26" s="275"/>
      <c r="AA26" s="275"/>
      <c r="AB26" s="275"/>
      <c r="AC26" s="275"/>
      <c r="AD26" s="275" t="str">
        <f>IF(入力!AE31="","",入力!AE31)</f>
        <v>遼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7104</v>
      </c>
      <c r="B7" s="46" t="str">
        <f>IF(入力!$F$8="",入力!$F$3,入力!$F$3&amp;" ・ "&amp;入力!$F$8)</f>
        <v>大和市立つきみ野中学校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0002</v>
      </c>
      <c r="H7" s="46"/>
      <c r="I7" s="46" t="str">
        <f>IF(入力!$L$5="","",入力!$L$5)</f>
        <v>大和市つきみ野３－５－１</v>
      </c>
      <c r="J7" s="46"/>
      <c r="K7" s="57" t="str">
        <f>IF(入力!$AB$4="","",入力!$AB$4)</f>
        <v>０４６</v>
      </c>
      <c r="L7" s="57" t="str">
        <f>IF(入力!$AG$4="","",入力!$AG$4)</f>
        <v>２７４</v>
      </c>
      <c r="M7" s="57" t="str">
        <f>IF(入力!$AL$4="","",入力!$AL$4)</f>
        <v>１７２８</v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石黒</v>
      </c>
      <c r="D16" s="46" t="str">
        <f>IF(入力!$L$13="","",入力!$L$13)</f>
        <v>由衣</v>
      </c>
      <c r="E16" s="46" t="str">
        <f>IF(入力!$F$12="","",入力!$F$12)</f>
        <v>いしぐろ</v>
      </c>
      <c r="F16" s="46" t="str">
        <f>IF(入力!$L$12="","",入力!$L$12)</f>
        <v>ゆい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日野</v>
      </c>
      <c r="D17" s="46" t="str">
        <f>IF(入力!$AB$13="","",入力!$AB$13)</f>
        <v>正章</v>
      </c>
      <c r="E17" s="46" t="str">
        <f>IF(入力!$V$12="","",入力!$V$12)</f>
        <v>ひの</v>
      </c>
      <c r="F17" s="46" t="str">
        <f>IF(入力!$AB$12="","",入力!$AB$12)</f>
        <v>まさあき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永野</v>
      </c>
      <c r="D20" s="46" t="str">
        <f>IF(入力!$L$15="","",入力!$L$15)</f>
        <v>錦平</v>
      </c>
      <c r="E20" s="46" t="str">
        <f>IF(入力!$F$14="","",入力!$F$14)</f>
        <v>ながの</v>
      </c>
      <c r="F20" s="46" t="str">
        <f>IF(入力!$L$14="","",入力!$L$14)</f>
        <v>きんぺい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福地</v>
      </c>
      <c r="D24" s="46" t="str">
        <f>IF(入力!$AB$15="","",入力!$AB$15)</f>
        <v>恵太</v>
      </c>
      <c r="E24" s="46" t="str">
        <f>IF(入力!$V$14="","",入力!$V$14)</f>
        <v>ふくち</v>
      </c>
      <c r="F24" s="46" t="str">
        <f>IF(入力!$AB$14="","",入力!$AB$14)</f>
        <v>けいた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僚太</v>
      </c>
      <c r="E53" s="46" t="str">
        <f>IF(入力!F20="","",入力!F20)</f>
        <v>さとう</v>
      </c>
      <c r="F53" s="46" t="str">
        <f>IF(入力!K20="","",入力!K20)</f>
        <v>りょうた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福地</v>
      </c>
      <c r="D54" s="46" t="str">
        <f>IF(入力!K23="","",入力!K23)</f>
        <v>恵太</v>
      </c>
      <c r="E54" s="46" t="str">
        <f>IF(入力!F22="","",入力!F22)</f>
        <v>ふくち</v>
      </c>
      <c r="F54" s="46" t="str">
        <f>IF(入力!K22="","",入力!K22)</f>
        <v>けいた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阿部</v>
      </c>
      <c r="D55" s="46" t="str">
        <f>IF(入力!K25="","",入力!K25)</f>
        <v>奨平</v>
      </c>
      <c r="E55" s="46" t="str">
        <f>IF(入力!F24="","",入力!F24)</f>
        <v>あべ</v>
      </c>
      <c r="F55" s="46" t="str">
        <f>IF(入力!K24="","",入力!K24)</f>
        <v>しょうへい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政春</v>
      </c>
      <c r="D56" s="46" t="str">
        <f>IF(入力!K27="","",入力!K27)</f>
        <v>匠馬</v>
      </c>
      <c r="E56" s="46" t="str">
        <f>IF(入力!F26="","",入力!F26)</f>
        <v>まさはる</v>
      </c>
      <c r="F56" s="46" t="str">
        <f>IF(入力!K26="","",入力!K26)</f>
        <v>たくま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優太</v>
      </c>
      <c r="E57" s="46" t="str">
        <f>IF(入力!F28="","",入力!F28)</f>
        <v>かとう</v>
      </c>
      <c r="F57" s="46" t="str">
        <f>IF(入力!K28="","",入力!K28)</f>
        <v>ゆうた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長谷川</v>
      </c>
      <c r="D58" s="46" t="str">
        <f>IF(入力!K31="","",入力!K31)</f>
        <v>孝太</v>
      </c>
      <c r="E58" s="46" t="str">
        <f>IF(入力!F30="","",入力!F30)</f>
        <v>はせがわ</v>
      </c>
      <c r="F58" s="46" t="str">
        <f>IF(入力!K30="","",入力!K30)</f>
        <v>こうた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佐久間</v>
      </c>
      <c r="D59" s="46" t="str">
        <f>IF(入力!AE21="","",入力!AE21)</f>
        <v>祐己</v>
      </c>
      <c r="E59" s="46" t="str">
        <f>IF(入力!Z20="","",入力!Z20)</f>
        <v>さくま</v>
      </c>
      <c r="F59" s="46" t="str">
        <f>IF(入力!AE20="","",入力!AE20)</f>
        <v>ゆうき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颯太</v>
      </c>
      <c r="E60" s="46" t="str">
        <f>IF(入力!Z22="","",入力!Z22)</f>
        <v>すずき</v>
      </c>
      <c r="F60" s="46" t="str">
        <f>IF(入力!AE22="","",入力!AE22)</f>
        <v>そうた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菅原</v>
      </c>
      <c r="D61" s="46" t="str">
        <f>IF(入力!AE25="","",入力!AE25)</f>
        <v>楓太郎</v>
      </c>
      <c r="E61" s="46" t="str">
        <f>IF(入力!Z24="","",入力!Z24)</f>
        <v>すがわら</v>
      </c>
      <c r="F61" s="46" t="str">
        <f>IF(入力!AE24="","",入力!AE24)</f>
        <v>そうたろう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髙山</v>
      </c>
      <c r="D62" s="46" t="str">
        <f>IF(入力!AE27="","",入力!AE27)</f>
        <v>雄佑</v>
      </c>
      <c r="E62" s="46" t="str">
        <f>IF(入力!Z26="","",入力!Z26)</f>
        <v>たかやま</v>
      </c>
      <c r="F62" s="46" t="str">
        <f>IF(入力!AE26="","",入力!AE26)</f>
        <v>ゆうすけ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福徳</v>
      </c>
      <c r="D63" s="46" t="str">
        <f>IF(入力!AE29="","",入力!AE29)</f>
        <v>快琉</v>
      </c>
      <c r="E63" s="46" t="str">
        <f>IF(入力!Z28="","",入力!Z28)</f>
        <v>ふくとく</v>
      </c>
      <c r="F63" s="46" t="str">
        <f>IF(入力!AE28="","",入力!AE28)</f>
        <v>かいる</v>
      </c>
      <c r="G63" s="46"/>
      <c r="H63" s="46"/>
      <c r="I63" s="46">
        <f>IF(入力!AJ28="","",入力!AJ28)</f>
        <v>2</v>
      </c>
      <c r="J63" s="46">
        <f>IF(入力!AL28="","",入力!AL28)</f>
        <v>175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石川</v>
      </c>
      <c r="D64" s="46" t="str">
        <f>IF(入力!AE31="","",入力!AE31)</f>
        <v>遼</v>
      </c>
      <c r="E64" s="46" t="str">
        <f>IF(入力!Z30="","",入力!Z30)</f>
        <v>いしかわ</v>
      </c>
      <c r="F64" s="46" t="str">
        <f>IF(入力!AE30="","",入力!AE30)</f>
        <v>りょう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PC User</cp:lastModifiedBy>
  <cp:lastPrinted>2015-10-24T01:53:31Z</cp:lastPrinted>
  <dcterms:created xsi:type="dcterms:W3CDTF">2006-11-03T01:52:14Z</dcterms:created>
  <dcterms:modified xsi:type="dcterms:W3CDTF">2016-11-12T10:00:05Z</dcterms:modified>
</cp:coreProperties>
</file>