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バレーボール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<sst xmlns="http://schemas.openxmlformats.org/spreadsheetml/2006/main" count="1478" uniqueCount="758">
  <si>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</si>
  <si>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</si>
  <si>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</si>
  <si>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</si>
  <si>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</si>
  <si>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</si>
  <si>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</si>
  <si>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</si>
  <si>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</si>
  <si>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</si>
  <si>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</si>
  <si>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</si>
  <si>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</si>
  <si>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</si>
  <si>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</si>
  <si>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</si>
  <si>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</si>
  <si>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</si>
  <si>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</si>
  <si>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</si>
  <si>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</si>
  <si>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</si>
  <si>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</si>
  <si>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</si>
  <si>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</si>
  <si>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</si>
  <si>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</si>
  <si>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</si>
  <si>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</si>
  <si>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</si>
  <si>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</si>
  <si>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</si>
  <si>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</si>
  <si>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</si>
  <si>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</si>
  <si>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</si>
  <si>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</si>
  <si>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</si>
  <si>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</si>
  <si>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</si>
  <si>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</si>
  <si>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</si>
  <si>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</si>
  <si>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</si>
  <si>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</si>
  <si>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</si>
  <si>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</si>
  <si>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</si>
  <si>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</si>
  <si>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</si>
  <si>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</si>
  <si>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</si>
  <si>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</si>
  <si>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</si>
  <si>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</si>
  <si>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</si>
  <si>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</si>
  <si>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</si>
  <si>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</si>
  <si>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</si>
  <si>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</si>
  <si>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</si>
  <si>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</si>
  <si>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</si>
  <si>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</si>
  <si>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</si>
  <si>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</si>
  <si>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</si>
  <si>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</si>
  <si>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</si>
  <si>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</si>
  <si>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</si>
  <si>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</si>
  <si>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</si>
  <si>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</si>
  <si>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</si>
  <si>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</si>
  <si>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</si>
  <si>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</si>
  <si>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</si>
  <si>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</si>
  <si>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</si>
  <si>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</si>
  <si>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</si>
  <si>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</si>
  <si>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</si>
  <si>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</si>
  <si>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</si>
  <si>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</si>
  <si>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</si>
  <si>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</si>
  <si>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</si>
  <si>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</si>
  <si>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</si>
  <si>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</si>
  <si>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</si>
  <si>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</si>
  <si>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</si>
  <si>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</si>
  <si>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</si>
  <si>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</si>
  <si>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</si>
  <si>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</si>
  <si>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</si>
  <si>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</si>
  <si>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</si>
  <si>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</si>
  <si>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</si>
  <si>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</si>
  <si>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</si>
  <si>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</si>
  <si>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</si>
  <si>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</si>
  <si>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</si>
  <si>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</si>
  <si>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</si>
  <si>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</si>
  <si>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</si>
  <si>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</si>
  <si>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</si>
  <si>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</si>
  <si>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</si>
  <si>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</si>
  <si>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</si>
  <si>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</si>
  <si>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</si>
  <si>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</si>
  <si>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</si>
  <si>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</si>
  <si>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</si>
  <si>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</si>
  <si>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</si>
  <si>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</si>
  <si>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</si>
  <si>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</si>
  <si>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</si>
  <si>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</si>
  <si>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</si>
  <si>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</si>
  <si>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</si>
  <si>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</si>
  <si>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</si>
  <si>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</si>
  <si>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</si>
  <si>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</si>
  <si>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</si>
  <si>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</si>
  <si>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</si>
  <si>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</si>
  <si>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</si>
  <si>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</si>
  <si>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</si>
  <si>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</si>
  <si>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</si>
  <si>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</si>
  <si>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</si>
  <si>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</si>
  <si>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</si>
  <si>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</si>
  <si>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</si>
  <si>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</si>
  <si>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</si>
  <si>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</si>
  <si>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</si>
  <si>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</si>
  <si>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</si>
  <si>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</si>
  <si>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</si>
  <si>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</si>
  <si>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</si>
  <si>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</si>
  <si>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</si>
  <si>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</si>
  <si>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</si>
  <si>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</si>
  <si>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</si>
  <si>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</si>
  <si>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</si>
  <si>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</si>
  <si>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</si>
  <si>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</si>
  <si>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</si>
  <si>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</si>
  <si>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</si>
  <si>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</si>
  <si>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</si>
  <si>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</si>
  <si>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</si>
  <si>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</si>
  <si>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</si>
  <si>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</si>
  <si>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</si>
  <si>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</si>
  <si>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</si>
  <si>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</si>
  <si>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</si>
  <si>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</si>
  <si>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</si>
  <si>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</si>
  <si>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</si>
  <si>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</si>
  <si>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</si>
  <si>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</si>
  <si>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</si>
  <si>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</si>
  <si>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</si>
  <si>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</si>
  <si>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</si>
  <si>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</si>
  <si>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</si>
  <si>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</si>
  <si>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</si>
  <si>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</si>
  <si>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</si>
  <si>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</si>
  <si>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</si>
  <si>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</si>
  <si>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</si>
  <si>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</si>
  <si>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</si>
  <si>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</si>
  <si>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</si>
  <si>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</si>
  <si>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</si>
  <si>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</si>
  <si>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</si>
  <si>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</si>
  <si>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</si>
  <si>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</si>
  <si>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</si>
  <si>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</si>
  <si>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</si>
  <si>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</si>
  <si>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</si>
  <si>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</si>
  <si>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</si>
  <si>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</si>
  <si>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</si>
  <si>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</si>
  <si>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</si>
  <si>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</si>
  <si>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</si>
  <si>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</si>
  <si>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</si>
  <si>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</si>
  <si>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</si>
  <si>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</si>
  <si>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</si>
  <si>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</si>
  <si>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</si>
  <si>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</si>
  <si>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</si>
  <si>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</si>
  <si>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</si>
  <si>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</si>
  <si>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</si>
  <si>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</si>
  <si>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</si>
  <si>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</si>
  <si>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</si>
  <si>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</si>
  <si>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</si>
  <si>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</si>
  <si>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</si>
  <si>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</si>
  <si>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</si>
  <si>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</si>
  <si>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</si>
  <si>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</si>
  <si>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</si>
  <si>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</si>
  <si>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</si>
  <si>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</si>
  <si>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</si>
  <si>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</si>
  <si>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</si>
  <si>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</si>
  <si>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</si>
  <si>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</si>
  <si>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</si>
  <si>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</si>
  <si>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</si>
  <si>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</si>
  <si>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</si>
  <si>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</si>
  <si>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</si>
  <si>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</si>
  <si>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</si>
  <si>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</si>
  <si>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</si>
  <si>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</si>
  <si>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</si>
  <si>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</si>
  <si>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</si>
  <si>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</si>
  <si>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</si>
  <si>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</si>
  <si>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</si>
  <si>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</si>
  <si>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</si>
  <si>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</si>
  <si>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</si>
  <si>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</si>
  <si>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</si>
  <si>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</si>
  <si>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</si>
  <si>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</si>
  <si>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</si>
  <si>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</si>
  <si>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</si>
  <si>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</si>
  <si>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</si>
  <si>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</si>
  <si>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</si>
  <si>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</si>
  <si>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</si>
  <si>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</si>
  <si>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</si>
  <si>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</si>
  <si>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</si>
  <si>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</si>
  <si>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</si>
  <si>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</si>
  <si>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</si>
  <si>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</si>
  <si>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</si>
  <si>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</si>
  <si>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</si>
  <si>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</si>
  <si>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</si>
  <si>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</si>
  <si>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</si>
  <si>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</si>
  <si>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</si>
  <si>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</si>
  <si>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</si>
  <si>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</si>
  <si>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</si>
  <si>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</si>
  <si>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</si>
  <si>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</si>
  <si>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</si>
  <si>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</si>
  <si>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</si>
  <si>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</si>
  <si>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</si>
  <si>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</si>
  <si>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</si>
  <si>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</si>
  <si>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</si>
  <si>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</si>
  <si>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</si>
  <si>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</si>
  <si>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</si>
  <si>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</si>
  <si>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</si>
  <si>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</si>
  <si>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</si>
  <si>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</si>
  <si>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</si>
  <si>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</si>
  <si>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</si>
  <si>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</si>
  <si>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</si>
  <si>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</si>
  <si>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</si>
  <si>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</si>
  <si>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</si>
  <si>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</si>
  <si>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</si>
  <si>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</si>
  <si>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</si>
  <si>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</si>
  <si>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</si>
  <si>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</si>
  <si>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</si>
  <si>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</si>
  <si>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</si>
  <si>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</si>
  <si>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</si>
  <si>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</si>
  <si>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</si>
  <si>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</si>
  <si>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</si>
  <si>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</si>
  <si>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</si>
  <si>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</si>
  <si>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</si>
  <si>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</si>
  <si>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</si>
  <si>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</si>
  <si>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</si>
  <si>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</si>
  <si>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</si>
  <si>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</si>
  <si>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</si>
  <si>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</si>
  <si>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</si>
  <si>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</si>
  <si>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</si>
  <si>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</si>
  <si>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</si>
  <si>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</si>
  <si>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</si>
  <si>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</si>
  <si>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</si>
  <si>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</si>
  <si>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</si>
  <si>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</si>
  <si>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</si>
  <si>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</si>
  <si>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</si>
  <si>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</si>
  <si>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</si>
  <si>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</si>
  <si>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</si>
  <si>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</si>
  <si>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</si>
  <si>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</si>
  <si>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</si>
  <si>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</si>
  <si>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</si>
  <si>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</si>
  <si>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</si>
  <si>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</si>
  <si>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</si>
  <si>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</si>
  <si>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</si>
  <si>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</si>
  <si>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</si>
  <si>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</si>
  <si>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</si>
  <si>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</si>
  <si>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</si>
  <si>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</si>
  <si>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</si>
  <si>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</si>
  <si>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</si>
  <si>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</si>
  <si>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</si>
  <si>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</si>
  <si>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</si>
  <si>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</si>
  <si>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</si>
  <si>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</si>
  <si>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</si>
  <si>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</si>
  <si>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</si>
  <si>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</si>
  <si>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</si>
  <si>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</si>
  <si>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</si>
  <si>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</si>
  <si>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</si>
  <si>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</si>
  <si>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</si>
  <si>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</si>
  <si>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</si>
  <si>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</si>
  <si>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</si>
  <si>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</si>
  <si>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</si>
  <si>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</si>
  <si>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</si>
  <si>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</si>
  <si>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</si>
  <si>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</si>
  <si>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</si>
  <si>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</si>
  <si>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</si>
  <si>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</si>
  <si>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</si>
  <si>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</si>
  <si>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</si>
  <si>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</si>
  <si>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</si>
  <si>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</si>
  <si>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</si>
  <si>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</si>
  <si>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</si>
  <si>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</si>
  <si>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</si>
  <si>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</si>
  <si>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</si>
  <si>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</si>
  <si>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</si>
  <si>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</si>
  <si>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</si>
  <si>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</si>
  <si>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</si>
  <si>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</si>
  <si>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</si>
  <si>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</si>
  <si>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</si>
  <si>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</si>
  <si>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</si>
  <si>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</si>
  <si>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</si>
  <si>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</si>
  <si>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</si>
  <si>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</si>
  <si>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</si>
  <si>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</si>
  <si>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</si>
  <si>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</si>
  <si>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</si>
  <si>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</si>
  <si>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</si>
  <si>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</si>
  <si>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</si>
  <si>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</si>
  <si>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</si>
  <si>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</si>
  <si>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</si>
  <si>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</si>
  <si>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</si>
  <si>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</si>
  <si>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</si>
  <si>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</si>
  <si>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</si>
  <si>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</si>
  <si>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</si>
  <si>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</si>
  <si>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</si>
  <si>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</si>
  <si>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</si>
  <si>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</si>
  <si>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</si>
  <si>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</si>
  <si>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</si>
  <si>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</si>
  <si>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</si>
  <si>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</si>
  <si>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</si>
  <si>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</si>
  <si>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</si>
  <si>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</si>
  <si>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</si>
  <si>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</si>
  <si>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</si>
  <si>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</si>
  <si>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</si>
  <si>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</si>
  <si>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</si>
  <si>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</si>
  <si>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</si>
  <si>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</si>
  <si>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</si>
  <si>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</si>
  <si>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</si>
  <si>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</si>
  <si>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</si>
  <si>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</si>
  <si>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</si>
  <si>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</si>
  <si>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</si>
  <si>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</si>
  <si>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</si>
  <si>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</si>
  <si>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</si>
  <si>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</si>
  <si>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</si>
  <si>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</si>
  <si>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</si>
  <si>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</si>
  <si>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</si>
  <si>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</si>
  <si>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</si>
  <si>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</si>
  <si>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</si>
  <si>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</si>
  <si>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</si>
  <si>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</si>
  <si>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</si>
  <si>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</si>
  <si>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</si>
  <si>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</si>
  <si>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</si>
  <si>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</si>
  <si>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</si>
  <si>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</si>
  <si>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</si>
  <si>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</si>
  <si>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</si>
  <si>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</si>
  <si>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</si>
  <si>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</si>
  <si>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</si>
  <si>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</si>
  <si>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</si>
  <si>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</si>
  <si>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</si>
  <si>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</si>
  <si>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</si>
  <si>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</si>
  <si>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</si>
  <si>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</si>
  <si>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</si>
  <si>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</si>
  <si>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</si>
  <si>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</si>
  <si>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</si>
  <si>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</si>
  <si>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</si>
  <si>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</si>
  <si>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</si>
  <si>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</si>
  <si>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</si>
  <si>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</si>
  <si>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</si>
  <si>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</si>
  <si>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</si>
  <si>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</si>
  <si>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</si>
  <si>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</si>
  <si>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</si>
  <si>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</si>
  <si>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</si>
  <si>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</si>
  <si>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</si>
  <si>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</si>
  <si>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</si>
  <si>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</si>
  <si>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</si>
  <si>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</si>
  <si>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</si>
  <si>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</si>
  <si>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</si>
  <si>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</si>
  <si>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</si>
  <si>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</si>
  <si>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</si>
  <si>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</si>
  <si>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</si>
  <si>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</si>
  <si>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</si>
  <si>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</si>
  <si>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</si>
  <si>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</si>
  <si>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</si>
  <si>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</si>
  <si>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</si>
  <si>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</si>
  <si>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</si>
  <si>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</si>
  <si>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</si>
  <si>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</si>
  <si>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</si>
  <si>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</si>
  <si>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</si>
  <si>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</si>
  <si>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</si>
  <si>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</si>
  <si>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</si>
  <si>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</si>
  <si>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</si>
  <si>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</si>
  <si>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</si>
  <si>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</si>
  <si>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</si>
  <si>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</si>
  <si>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</si>
  <si>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</si>
  <si>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</si>
  <si>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</si>
  <si>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</si>
  <si>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</si>
  <si>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</si>
  <si>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</si>
  <si>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</si>
  <si>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</si>
  <si>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</si>
  <si>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</si>
  <si>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</si>
  <si>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</si>
  <si>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</si>
  <si>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</si>
  <si>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</si>
  <si>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</si>
  <si>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</si>
  <si>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</si>
  <si>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</si>
  <si>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</si>
  <si>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</si>
  <si>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</si>
  <si>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</si>
  <si>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</si>
  <si>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</si>
  <si>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</si>
  <si>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</si>
  <si>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</si>
  <si>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</si>
  <si>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</si>
  <si>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</si>
  <si>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</si>
  <si>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</si>
  <si>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267</t>
    <phoneticPr fontId="2"/>
  </si>
  <si>
    <t>0535</t>
    <phoneticPr fontId="2"/>
  </si>
  <si>
    <t>268</t>
    <phoneticPr fontId="2"/>
  </si>
  <si>
    <t>4576</t>
    <phoneticPr fontId="2"/>
  </si>
  <si>
    <t>242</t>
    <phoneticPr fontId="2"/>
  </si>
  <si>
    <t>0022</t>
    <phoneticPr fontId="2"/>
  </si>
  <si>
    <t>神奈川県大和市柳橋4-5050</t>
    <rPh sb="0" eb="4">
      <t>カナガワケン</t>
    </rPh>
    <rPh sb="4" eb="7">
      <t>ヤマトシ</t>
    </rPh>
    <rPh sb="7" eb="9">
      <t>ヤナギバシ</t>
    </rPh>
    <phoneticPr fontId="2"/>
  </si>
  <si>
    <t>金田</t>
    <rPh sb="0" eb="2">
      <t>カネダ</t>
    </rPh>
    <phoneticPr fontId="2"/>
  </si>
  <si>
    <t>青珠</t>
    <rPh sb="0" eb="1">
      <t>アオ</t>
    </rPh>
    <rPh sb="1" eb="2">
      <t>タマ</t>
    </rPh>
    <phoneticPr fontId="2"/>
  </si>
  <si>
    <t>かねだ</t>
    <phoneticPr fontId="2"/>
  </si>
  <si>
    <t>せいじゅ</t>
    <phoneticPr fontId="2"/>
  </si>
  <si>
    <t>林</t>
    <rPh sb="0" eb="1">
      <t>ハヤシ</t>
    </rPh>
    <phoneticPr fontId="2"/>
  </si>
  <si>
    <t>俊太</t>
    <rPh sb="0" eb="2">
      <t>シュンタ</t>
    </rPh>
    <phoneticPr fontId="2"/>
  </si>
  <si>
    <t>はやし</t>
    <phoneticPr fontId="2"/>
  </si>
  <si>
    <t>しゅんた</t>
    <phoneticPr fontId="2"/>
  </si>
  <si>
    <t>小野寺</t>
    <rPh sb="0" eb="3">
      <t>オノデラ</t>
    </rPh>
    <phoneticPr fontId="2"/>
  </si>
  <si>
    <t>尊</t>
    <rPh sb="0" eb="1">
      <t>ソン</t>
    </rPh>
    <phoneticPr fontId="2"/>
  </si>
  <si>
    <t>おのでら</t>
    <phoneticPr fontId="2"/>
  </si>
  <si>
    <t>たける</t>
    <phoneticPr fontId="2"/>
  </si>
  <si>
    <t>尊</t>
    <rPh sb="0" eb="1">
      <t>タケル</t>
    </rPh>
    <phoneticPr fontId="2"/>
  </si>
  <si>
    <t>たける</t>
    <phoneticPr fontId="2"/>
  </si>
  <si>
    <t>末次</t>
    <rPh sb="0" eb="2">
      <t>スエナミ</t>
    </rPh>
    <phoneticPr fontId="2"/>
  </si>
  <si>
    <t>晴人</t>
    <rPh sb="0" eb="1">
      <t>ハ</t>
    </rPh>
    <rPh sb="1" eb="2">
      <t>ヒト</t>
    </rPh>
    <phoneticPr fontId="2"/>
  </si>
  <si>
    <t>すえなみ</t>
    <phoneticPr fontId="2"/>
  </si>
  <si>
    <t>はると</t>
    <phoneticPr fontId="2"/>
  </si>
  <si>
    <t>佐藤</t>
    <rPh sb="0" eb="2">
      <t>サトウ</t>
    </rPh>
    <phoneticPr fontId="2"/>
  </si>
  <si>
    <t>哉太</t>
    <rPh sb="0" eb="2">
      <t>カナタ</t>
    </rPh>
    <phoneticPr fontId="2"/>
  </si>
  <si>
    <t>さとう</t>
    <phoneticPr fontId="2"/>
  </si>
  <si>
    <t>かなた</t>
    <phoneticPr fontId="2"/>
  </si>
  <si>
    <t>返町</t>
    <rPh sb="0" eb="1">
      <t>ヘン</t>
    </rPh>
    <rPh sb="1" eb="2">
      <t>マチ</t>
    </rPh>
    <phoneticPr fontId="2"/>
  </si>
  <si>
    <t>駿介</t>
    <rPh sb="0" eb="2">
      <t>シュンスケ</t>
    </rPh>
    <phoneticPr fontId="2"/>
  </si>
  <si>
    <t>そりまち</t>
    <phoneticPr fontId="2"/>
  </si>
  <si>
    <t>しゅんすけ</t>
    <phoneticPr fontId="2"/>
  </si>
  <si>
    <t>大野</t>
    <rPh sb="0" eb="2">
      <t>オオノ</t>
    </rPh>
    <phoneticPr fontId="2"/>
  </si>
  <si>
    <t>敦之</t>
    <rPh sb="0" eb="1">
      <t>アツシ</t>
    </rPh>
    <phoneticPr fontId="2"/>
  </si>
  <si>
    <t>おおの</t>
    <phoneticPr fontId="2"/>
  </si>
  <si>
    <t>のぶゆき</t>
    <phoneticPr fontId="2"/>
  </si>
  <si>
    <t>野本</t>
    <rPh sb="0" eb="2">
      <t>ノモト</t>
    </rPh>
    <phoneticPr fontId="2"/>
  </si>
  <si>
    <t>琉生</t>
    <rPh sb="0" eb="1">
      <t>リュウ</t>
    </rPh>
    <rPh sb="1" eb="2">
      <t>セイ</t>
    </rPh>
    <phoneticPr fontId="2"/>
  </si>
  <si>
    <t>のもと</t>
    <phoneticPr fontId="2"/>
  </si>
  <si>
    <t>るい</t>
    <phoneticPr fontId="2"/>
  </si>
  <si>
    <t>江畑</t>
    <rPh sb="0" eb="2">
      <t>エバタ</t>
    </rPh>
    <phoneticPr fontId="2"/>
  </si>
  <si>
    <t>友陽</t>
    <rPh sb="0" eb="1">
      <t>トモ</t>
    </rPh>
    <rPh sb="1" eb="2">
      <t>ヨウ</t>
    </rPh>
    <phoneticPr fontId="2"/>
  </si>
  <si>
    <t>えばた</t>
    <phoneticPr fontId="2"/>
  </si>
  <si>
    <t>ともあき</t>
    <phoneticPr fontId="2"/>
  </si>
  <si>
    <t>坂元</t>
    <rPh sb="0" eb="2">
      <t>サカモト</t>
    </rPh>
    <phoneticPr fontId="2"/>
  </si>
  <si>
    <t>光希</t>
    <rPh sb="0" eb="1">
      <t>ヒカリ</t>
    </rPh>
    <rPh sb="1" eb="2">
      <t>キ</t>
    </rPh>
    <phoneticPr fontId="2"/>
  </si>
  <si>
    <t>さかもと</t>
    <phoneticPr fontId="2"/>
  </si>
  <si>
    <t>こうき</t>
    <phoneticPr fontId="2"/>
  </si>
  <si>
    <t>村形</t>
    <rPh sb="0" eb="2">
      <t>ムラカタ</t>
    </rPh>
    <phoneticPr fontId="2"/>
  </si>
  <si>
    <t>眞央</t>
    <rPh sb="0" eb="1">
      <t>マコト</t>
    </rPh>
    <rPh sb="1" eb="2">
      <t>オウ</t>
    </rPh>
    <phoneticPr fontId="2"/>
  </si>
  <si>
    <t>むらかた</t>
    <phoneticPr fontId="2"/>
  </si>
  <si>
    <t>まお</t>
    <phoneticPr fontId="2"/>
  </si>
  <si>
    <t>白石</t>
    <rPh sb="0" eb="2">
      <t>シライシ</t>
    </rPh>
    <phoneticPr fontId="2"/>
  </si>
  <si>
    <t>ルイジ</t>
    <phoneticPr fontId="2"/>
  </si>
  <si>
    <t>しらいし</t>
    <phoneticPr fontId="2"/>
  </si>
  <si>
    <t>るいじ</t>
    <phoneticPr fontId="2"/>
  </si>
  <si>
    <t>雪縄</t>
    <rPh sb="0" eb="2">
      <t>ユキナワ</t>
    </rPh>
    <phoneticPr fontId="2"/>
  </si>
  <si>
    <t>真都</t>
    <rPh sb="0" eb="1">
      <t>シン</t>
    </rPh>
    <rPh sb="1" eb="2">
      <t>ト</t>
    </rPh>
    <phoneticPr fontId="2"/>
  </si>
  <si>
    <t>令和元</t>
    <rPh sb="0" eb="1">
      <t>レイ</t>
    </rPh>
    <rPh sb="1" eb="2">
      <t>ワ</t>
    </rPh>
    <rPh sb="2" eb="3">
      <t>モト</t>
    </rPh>
    <phoneticPr fontId="2"/>
  </si>
  <si>
    <t>大和市立引地台中学校</t>
    <rPh sb="0" eb="4">
      <t>ヤマトシリツ</t>
    </rPh>
    <rPh sb="4" eb="6">
      <t>ヒキチ</t>
    </rPh>
    <rPh sb="6" eb="7">
      <t>ダイ</t>
    </rPh>
    <rPh sb="7" eb="10">
      <t>チュウガッコウ</t>
    </rPh>
    <phoneticPr fontId="2"/>
  </si>
  <si>
    <t>島貫　稔</t>
    <rPh sb="0" eb="2">
      <t>シマヌキ</t>
    </rPh>
    <rPh sb="3" eb="4">
      <t>ミノル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</si>
</sst>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C17" sqref="BC17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8" zoomScaleNormal="100" zoomScaleSheetLayoutView="100" workbookViewId="0">
      <selection activeCell="X45" sqref="X4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7105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大和市立引地台中学校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>
        <v>2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170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739</v>
      </c>
      <c r="AA22" s="203"/>
      <c r="AB22" s="203"/>
      <c r="AC22" s="203"/>
      <c r="AD22" s="203"/>
      <c r="AE22" s="203" t="s">
        <v>740</v>
      </c>
      <c r="AF22" s="203"/>
      <c r="AG22" s="203"/>
      <c r="AH22" s="203"/>
      <c r="AI22" s="204"/>
      <c r="AJ22" s="200">
        <v>3</v>
      </c>
      <c r="AK22" s="200"/>
      <c r="AL22" s="205">
        <v>172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737</v>
      </c>
      <c r="AA23" s="218"/>
      <c r="AB23" s="218"/>
      <c r="AC23" s="218"/>
      <c r="AD23" s="218"/>
      <c r="AE23" s="218" t="s">
        <v>738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719</v>
      </c>
      <c r="G24" s="171"/>
      <c r="H24" s="171"/>
      <c r="I24" s="171"/>
      <c r="J24" s="171"/>
      <c r="K24" s="171" t="s">
        <v>720</v>
      </c>
      <c r="L24" s="171"/>
      <c r="M24" s="171"/>
      <c r="N24" s="171"/>
      <c r="O24" s="172"/>
      <c r="P24" s="212">
        <v>3</v>
      </c>
      <c r="Q24" s="212"/>
      <c r="R24" s="214">
        <v>175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743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3</v>
      </c>
      <c r="AK24" s="212"/>
      <c r="AL24" s="214">
        <v>179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741</v>
      </c>
      <c r="AA25" s="225"/>
      <c r="AB25" s="225"/>
      <c r="AC25" s="225"/>
      <c r="AD25" s="225"/>
      <c r="AE25" s="225" t="s">
        <v>742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3</v>
      </c>
      <c r="Q26" s="212"/>
      <c r="R26" s="214">
        <v>171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747</v>
      </c>
      <c r="AA26" s="171"/>
      <c r="AB26" s="171"/>
      <c r="AC26" s="171"/>
      <c r="AD26" s="171"/>
      <c r="AE26" s="171" t="s">
        <v>748</v>
      </c>
      <c r="AF26" s="171"/>
      <c r="AG26" s="171"/>
      <c r="AH26" s="171"/>
      <c r="AI26" s="172"/>
      <c r="AJ26" s="212">
        <v>2</v>
      </c>
      <c r="AK26" s="212"/>
      <c r="AL26" s="214">
        <v>165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745</v>
      </c>
      <c r="AA27" s="225"/>
      <c r="AB27" s="225"/>
      <c r="AC27" s="225"/>
      <c r="AD27" s="225"/>
      <c r="AE27" s="225" t="s">
        <v>746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727</v>
      </c>
      <c r="G28" s="171"/>
      <c r="H28" s="171"/>
      <c r="I28" s="171"/>
      <c r="J28" s="171"/>
      <c r="K28" s="171" t="s">
        <v>728</v>
      </c>
      <c r="L28" s="171"/>
      <c r="M28" s="171"/>
      <c r="N28" s="171"/>
      <c r="O28" s="172"/>
      <c r="P28" s="212">
        <v>3</v>
      </c>
      <c r="Q28" s="212"/>
      <c r="R28" s="214">
        <v>169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751</v>
      </c>
      <c r="AA28" s="171"/>
      <c r="AB28" s="171"/>
      <c r="AC28" s="171"/>
      <c r="AD28" s="171"/>
      <c r="AE28" s="171" t="s">
        <v>752</v>
      </c>
      <c r="AF28" s="171"/>
      <c r="AG28" s="171"/>
      <c r="AH28" s="171"/>
      <c r="AI28" s="172"/>
      <c r="AJ28" s="212">
        <v>1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749</v>
      </c>
      <c r="AA29" s="225"/>
      <c r="AB29" s="225"/>
      <c r="AC29" s="225"/>
      <c r="AD29" s="225"/>
      <c r="AE29" s="225" t="s">
        <v>750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731</v>
      </c>
      <c r="G30" s="171"/>
      <c r="H30" s="171"/>
      <c r="I30" s="171"/>
      <c r="J30" s="171"/>
      <c r="K30" s="171" t="s">
        <v>732</v>
      </c>
      <c r="L30" s="171"/>
      <c r="M30" s="171"/>
      <c r="N30" s="171"/>
      <c r="O30" s="172"/>
      <c r="P30" s="212">
        <v>3</v>
      </c>
      <c r="Q30" s="212"/>
      <c r="R30" s="214">
        <v>179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729</v>
      </c>
      <c r="G31" s="225"/>
      <c r="H31" s="225"/>
      <c r="I31" s="225"/>
      <c r="J31" s="225"/>
      <c r="K31" s="225" t="s">
        <v>730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735</v>
      </c>
      <c r="G32" s="171"/>
      <c r="H32" s="171"/>
      <c r="I32" s="171"/>
      <c r="J32" s="171"/>
      <c r="K32" s="171" t="s">
        <v>736</v>
      </c>
      <c r="L32" s="171"/>
      <c r="M32" s="171"/>
      <c r="N32" s="171"/>
      <c r="O32" s="172"/>
      <c r="P32" s="212">
        <v>3</v>
      </c>
      <c r="Q32" s="212"/>
      <c r="R32" s="214">
        <v>165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>
        <v>3</v>
      </c>
      <c r="AK32" s="212"/>
      <c r="AL32" s="214">
        <v>160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733</v>
      </c>
      <c r="G33" s="162"/>
      <c r="H33" s="162"/>
      <c r="I33" s="162"/>
      <c r="J33" s="162"/>
      <c r="K33" s="162" t="s">
        <v>734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753</v>
      </c>
      <c r="AA33" s="162"/>
      <c r="AB33" s="162"/>
      <c r="AC33" s="162"/>
      <c r="AD33" s="162"/>
      <c r="AE33" s="162" t="s">
        <v>754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 t="s">
        <v>755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7105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大和市立引地台中学校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かねだ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金田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おのでら</v>
      </c>
      <c r="F15" s="330"/>
      <c r="G15" s="330"/>
      <c r="H15" s="330"/>
      <c r="I15" s="330"/>
      <c r="J15" s="330" t="str">
        <f>IF(入力!K22="","",入力!K22)</f>
        <v>たける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えばた</v>
      </c>
      <c r="Z15" s="330"/>
      <c r="AA15" s="330"/>
      <c r="AB15" s="330"/>
      <c r="AC15" s="330"/>
      <c r="AD15" s="330" t="str">
        <f>IF(入力!AE22="","",入力!AE22)</f>
        <v>ともあき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172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小野寺</v>
      </c>
      <c r="F16" s="345"/>
      <c r="G16" s="345"/>
      <c r="H16" s="345"/>
      <c r="I16" s="345"/>
      <c r="J16" s="345" t="str">
        <f>IF(入力!K23="","",入力!K23)</f>
        <v>尊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江畑</v>
      </c>
      <c r="Z16" s="345"/>
      <c r="AA16" s="345"/>
      <c r="AB16" s="345"/>
      <c r="AC16" s="345"/>
      <c r="AD16" s="345" t="str">
        <f>IF(入力!AE23="","",入力!AE23)</f>
        <v>友陽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すえなみ</v>
      </c>
      <c r="F17" s="316"/>
      <c r="G17" s="316"/>
      <c r="H17" s="316"/>
      <c r="I17" s="316"/>
      <c r="J17" s="316" t="str">
        <f>IF(入力!K24="","",入力!K24)</f>
        <v>はると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さかもと</v>
      </c>
      <c r="Z17" s="316"/>
      <c r="AA17" s="316"/>
      <c r="AB17" s="316"/>
      <c r="AC17" s="316"/>
      <c r="AD17" s="316" t="str">
        <f>IF(入力!AE24="","",入力!AE24)</f>
        <v>こうき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179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末次</v>
      </c>
      <c r="F18" s="309"/>
      <c r="G18" s="309"/>
      <c r="H18" s="309"/>
      <c r="I18" s="309"/>
      <c r="J18" s="309" t="str">
        <f>IF(入力!K25="","",入力!K25)</f>
        <v>晴人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坂元</v>
      </c>
      <c r="Z18" s="309"/>
      <c r="AA18" s="309"/>
      <c r="AB18" s="309"/>
      <c r="AC18" s="309"/>
      <c r="AD18" s="309" t="str">
        <f>IF(入力!AE25="","",入力!AE25)</f>
        <v>光希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さとう</v>
      </c>
      <c r="F19" s="316"/>
      <c r="G19" s="316"/>
      <c r="H19" s="316"/>
      <c r="I19" s="316"/>
      <c r="J19" s="316" t="str">
        <f>IF(入力!K26="","",入力!K26)</f>
        <v>かなた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171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むらかた</v>
      </c>
      <c r="Z19" s="316"/>
      <c r="AA19" s="316"/>
      <c r="AB19" s="316"/>
      <c r="AC19" s="316"/>
      <c r="AD19" s="316" t="str">
        <f>IF(入力!AE26="","",入力!AE26)</f>
        <v>まお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165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佐藤</v>
      </c>
      <c r="F20" s="309"/>
      <c r="G20" s="309"/>
      <c r="H20" s="309"/>
      <c r="I20" s="309"/>
      <c r="J20" s="309" t="str">
        <f>IF(入力!K27="","",入力!K27)</f>
        <v>哉太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村形</v>
      </c>
      <c r="Z20" s="309"/>
      <c r="AA20" s="309"/>
      <c r="AB20" s="309"/>
      <c r="AC20" s="309"/>
      <c r="AD20" s="309" t="str">
        <f>IF(入力!AE27="","",入力!AE27)</f>
        <v>眞央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そりまち</v>
      </c>
      <c r="F21" s="316"/>
      <c r="G21" s="316"/>
      <c r="H21" s="316"/>
      <c r="I21" s="316"/>
      <c r="J21" s="316" t="str">
        <f>IF(入力!K28="","",入力!K28)</f>
        <v>しゅんすけ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169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しらいし</v>
      </c>
      <c r="Z21" s="316"/>
      <c r="AA21" s="316"/>
      <c r="AB21" s="316"/>
      <c r="AC21" s="316"/>
      <c r="AD21" s="316" t="str">
        <f>IF(入力!AE28="","",入力!AE28)</f>
        <v>るいじ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165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返町</v>
      </c>
      <c r="F22" s="309"/>
      <c r="G22" s="309"/>
      <c r="H22" s="309"/>
      <c r="I22" s="309"/>
      <c r="J22" s="309" t="str">
        <f>IF(入力!K29="","",入力!K29)</f>
        <v>駿介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白石</v>
      </c>
      <c r="Z22" s="309"/>
      <c r="AA22" s="309"/>
      <c r="AB22" s="309"/>
      <c r="AC22" s="309"/>
      <c r="AD22" s="309" t="str">
        <f>IF(入力!AE29="","",入力!AE29)</f>
        <v>ルイジ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おおの</v>
      </c>
      <c r="F23" s="316"/>
      <c r="G23" s="316"/>
      <c r="H23" s="316"/>
      <c r="I23" s="316"/>
      <c r="J23" s="316" t="str">
        <f>IF(入力!K30="","",入力!K30)</f>
        <v>のぶゆき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179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大野</v>
      </c>
      <c r="F24" s="309"/>
      <c r="G24" s="309"/>
      <c r="H24" s="309"/>
      <c r="I24" s="309"/>
      <c r="J24" s="309" t="str">
        <f>IF(入力!K31="","",入力!K31)</f>
        <v>敦之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のもと</v>
      </c>
      <c r="F25" s="316"/>
      <c r="G25" s="316"/>
      <c r="H25" s="316"/>
      <c r="I25" s="316"/>
      <c r="J25" s="316" t="str">
        <f>IF(入力!K32="","",入力!K32)</f>
        <v>るい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160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野本</v>
      </c>
      <c r="F26" s="322"/>
      <c r="G26" s="322"/>
      <c r="H26" s="322"/>
      <c r="I26" s="322"/>
      <c r="J26" s="322" t="str">
        <f>IF(入力!K33="","",入力!K33)</f>
        <v>琉生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雪縄</v>
      </c>
      <c r="Z26" s="322"/>
      <c r="AA26" s="322"/>
      <c r="AB26" s="322"/>
      <c r="AC26" s="322"/>
      <c r="AD26" s="322" t="str">
        <f>IF(入力!AE33="","",入力!AE33)</f>
        <v>真都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7105</v>
      </c>
      <c r="B7" s="31" t="str">
        <f t="shared" ref="B7:C7" si="0">IF($A$8="","",IF($A$9="",B8,B8&amp;"・"&amp;B9))</f>
        <v>大和市立引地台中学校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0022</v>
      </c>
      <c r="H7" s="31">
        <f t="shared" si="1"/>
        <v>0</v>
      </c>
      <c r="I7" s="31" t="str">
        <f t="shared" si="1"/>
        <v>神奈川県大和市柳橋4-5050</v>
      </c>
      <c r="J7" s="31">
        <f t="shared" si="1"/>
        <v>0</v>
      </c>
      <c r="K7" s="31" t="str">
        <f t="shared" si="1"/>
        <v>046</v>
      </c>
      <c r="L7" s="31" t="str">
        <f t="shared" si="1"/>
        <v>267</v>
      </c>
      <c r="M7" s="31" t="str">
        <f t="shared" si="1"/>
        <v>0535</v>
      </c>
      <c r="N7" s="31" t="str">
        <f t="shared" si="1"/>
        <v>046</v>
      </c>
      <c r="O7" s="31" t="str">
        <f t="shared" si="1"/>
        <v>268</v>
      </c>
      <c r="P7" s="31" t="str">
        <f t="shared" si="1"/>
        <v>4576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7105</v>
      </c>
      <c r="B8" s="32" t="str">
        <f>IF(入力!$F$3="","",入力!$F$3)</f>
        <v>大和市立引地台中学校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0022</v>
      </c>
      <c r="H8" s="32"/>
      <c r="I8" s="32" t="str">
        <f>IF(入力!$L$5="","",入力!$L$5)</f>
        <v>神奈川県大和市柳橋4-5050</v>
      </c>
      <c r="J8" s="32"/>
      <c r="K8" s="42" t="str">
        <f>IF(入力!$AB$4="","",入力!$AB$4)</f>
        <v>046</v>
      </c>
      <c r="L8" s="42" t="str">
        <f>IF(入力!$AG$4="","",入力!$AG$4)</f>
        <v>267</v>
      </c>
      <c r="M8" s="42" t="str">
        <f>IF(入力!$AL$4="","",入力!$AL$4)</f>
        <v>0535</v>
      </c>
      <c r="N8" s="42" t="str">
        <f>IF(入力!$AB$6="","",入力!$AB$6)</f>
        <v>046</v>
      </c>
      <c r="O8" s="42" t="str">
        <f>IF(入力!$AG$6="","",入力!$AG$6)</f>
        <v>268</v>
      </c>
      <c r="P8" s="42" t="str">
        <f>IF(入力!$AL$6="","",入力!$AL$6)</f>
        <v>4576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0535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金田</v>
      </c>
      <c r="D16" s="32" t="str">
        <f>IF(入力!$K$13="","",入力!$K$13)</f>
        <v>青珠</v>
      </c>
      <c r="E16" s="32" t="str">
        <f>IF(入力!$F$12="","",入力!$F$12)</f>
        <v>かねだ</v>
      </c>
      <c r="F16" s="32" t="str">
        <f>IF(入力!$K$12="","",入力!$K$12)</f>
        <v>せいじゅ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林</v>
      </c>
      <c r="D17" s="32" t="str">
        <f>IF(入力!$AE$13="","",入力!$AE$13)</f>
        <v>俊太</v>
      </c>
      <c r="E17" s="32" t="str">
        <f>IF(入力!$Z$12="","",入力!$Z$12)</f>
        <v>はやし</v>
      </c>
      <c r="F17" s="32" t="str">
        <f>IF(入力!$AE$12="","",入力!$AE$12)</f>
        <v>しゅんた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小野寺</v>
      </c>
      <c r="D24" s="32" t="str">
        <f>IF(入力!$AE$16="","",入力!$AE$16)</f>
        <v>尊</v>
      </c>
      <c r="E24" s="32" t="str">
        <f>IF(入力!$Z$15="","",入力!$Z$15)</f>
        <v>おのでら</v>
      </c>
      <c r="F24" s="32" t="str">
        <f>IF(入力!$AE$15="","",入力!$AE$15)</f>
        <v>たける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小野寺</v>
      </c>
      <c r="D53" s="32" t="str">
        <f>IF(OR(L53&lt;&gt;"○",入力!K23=""),"",入力!K23)</f>
        <v>尊</v>
      </c>
      <c r="E53" s="32" t="str">
        <f>IF(OR(L53&lt;&gt;"○",入力!F22=""),"",入力!F22)</f>
        <v>おのでら</v>
      </c>
      <c r="F53" s="32" t="str">
        <f>IF(OR(L53&lt;&gt;"○",入力!K22=""),"",入力!K22)</f>
        <v>たける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末次</v>
      </c>
      <c r="D54" s="32" t="str">
        <f>IF(OR(L54&lt;&gt;"○",入力!K25=""),"",入力!K25)</f>
        <v>晴人</v>
      </c>
      <c r="E54" s="32" t="str">
        <f>IF(OR(L54&lt;&gt;"○",入力!F24=""),"",入力!F24)</f>
        <v>すえなみ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哉太</v>
      </c>
      <c r="E55" s="32" t="str">
        <f>IF(OR(L55&lt;&gt;"○",入力!F26=""),"",入力!F26)</f>
        <v>さとう</v>
      </c>
      <c r="F55" s="32" t="str">
        <f>IF(OR(L55&lt;&gt;"○",入力!K26=""),"",入力!K26)</f>
        <v>かなた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返町</v>
      </c>
      <c r="D56" s="32" t="str">
        <f>IF(OR(L56&lt;&gt;"○",入力!K29=""),"",入力!K29)</f>
        <v>駿介</v>
      </c>
      <c r="E56" s="32" t="str">
        <f>IF(OR(L56&lt;&gt;"○",入力!F28=""),"",入力!F28)</f>
        <v>そりまち</v>
      </c>
      <c r="F56" s="32" t="str">
        <f>IF(OR(L56&lt;&gt;"○",入力!K28=""),"",入力!K28)</f>
        <v>しゅんすけ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大野</v>
      </c>
      <c r="D57" s="32" t="str">
        <f>IF(OR(L57&lt;&gt;"○",入力!K31=""),"",入力!K31)</f>
        <v>敦之</v>
      </c>
      <c r="E57" s="32" t="str">
        <f>IF(OR(L57&lt;&gt;"○",入力!F30=""),"",入力!F30)</f>
        <v>おおの</v>
      </c>
      <c r="F57" s="32" t="str">
        <f>IF(OR(L57&lt;&gt;"○",入力!K30=""),"",入力!K30)</f>
        <v>のぶゆき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野本</v>
      </c>
      <c r="D58" s="32" t="str">
        <f>IF(OR(L58&lt;&gt;"○",入力!K33=""),"",入力!K33)</f>
        <v>琉生</v>
      </c>
      <c r="E58" s="32" t="str">
        <f>IF(OR(L58&lt;&gt;"○",入力!F32=""),"",入力!F32)</f>
        <v>のもと</v>
      </c>
      <c r="F58" s="32" t="str">
        <f>IF(OR(L58&lt;&gt;"○",入力!K32=""),"",入力!K32)</f>
        <v>るい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江畑</v>
      </c>
      <c r="D59" s="32" t="str">
        <f>IF(OR(L59&lt;&gt;"○",入力!AE23=""),"",入力!AE23)</f>
        <v>友陽</v>
      </c>
      <c r="E59" s="32" t="str">
        <f>IF(OR(L59&lt;&gt;"○",入力!Z22=""),"",入力!Z22)</f>
        <v>えばた</v>
      </c>
      <c r="F59" s="32" t="str">
        <f>IF(OR(L59&lt;&gt;"○",入力!AE22=""),"",入力!AE22)</f>
        <v>ともあき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坂元</v>
      </c>
      <c r="D60" s="32" t="str">
        <f>IF(OR(L60&lt;&gt;"○",入力!AE25=""),"",入力!AE25)</f>
        <v>光希</v>
      </c>
      <c r="E60" s="32" t="str">
        <f>IF(OR(L60&lt;&gt;"○",入力!Z24=""),"",入力!Z24)</f>
        <v>さかもと</v>
      </c>
      <c r="F60" s="32" t="str">
        <f>IF(OR(L60&lt;&gt;"○",入力!AE24=""),"",入力!AE24)</f>
        <v>こうき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村形</v>
      </c>
      <c r="D61" s="32" t="str">
        <f>IF(OR(L61&lt;&gt;"○",入力!AE27=""),"",入力!AE27)</f>
        <v>眞央</v>
      </c>
      <c r="E61" s="32" t="str">
        <f>IF(OR(L61&lt;&gt;"○",入力!Z26=""),"",入力!Z26)</f>
        <v>むらかた</v>
      </c>
      <c r="F61" s="32" t="str">
        <f>IF(OR(L61&lt;&gt;"○",入力!AE26=""),"",入力!AE26)</f>
        <v>まお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白石</v>
      </c>
      <c r="D62" s="32" t="str">
        <f>IF(OR(L62&lt;&gt;"○",入力!AE29=""),"",入力!AE29)</f>
        <v>ルイジ</v>
      </c>
      <c r="E62" s="32" t="str">
        <f>IF(OR(L62&lt;&gt;"○",入力!Z28=""),"",入力!Z28)</f>
        <v>しらいし</v>
      </c>
      <c r="F62" s="32" t="str">
        <f>IF(OR(L62&lt;&gt;"○",入力!AE28=""),"",入力!AE28)</f>
        <v>るいじ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雪縄</v>
      </c>
      <c r="D64" s="32" t="str">
        <f>IF(OR(L64&lt;&gt;"○",入力!AE33=""),"",入力!AE33)</f>
        <v>真都</v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2019-05-06T05:43:31Z</cp:lastPrinted>
  <dcterms:created xsi:type="dcterms:W3CDTF">2006-11-03T01:52:14Z</dcterms:created>
  <dcterms:modified xsi:type="dcterms:W3CDTF">2019-05-06T06:36:24Z</dcterms:modified>
</cp:coreProperties>
</file>