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<sst xmlns="http://schemas.openxmlformats.org/spreadsheetml/2006/main" count="1453" uniqueCount="746">
  <si>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</si>
  <si>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</si>
  <si>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</si>
  <si>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</si>
  <si>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</si>
  <si>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</si>
  <si>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</si>
  <si>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</si>
  <si>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</si>
  <si>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</si>
  <si>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</si>
  <si>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</si>
  <si>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</si>
  <si>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</si>
  <si>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</si>
  <si>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</si>
  <si>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</si>
  <si>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</si>
  <si>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</si>
  <si>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</si>
  <si>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</si>
  <si>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</si>
  <si>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</si>
  <si>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</si>
  <si>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</si>
  <si>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</si>
  <si>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</si>
  <si>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</si>
  <si>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</si>
  <si>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</si>
  <si>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</si>
  <si>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</si>
  <si>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</si>
  <si>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</si>
  <si>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</si>
  <si>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</si>
  <si>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</si>
  <si>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</si>
  <si>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</si>
  <si>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</si>
  <si>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</si>
  <si>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</si>
  <si>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</si>
  <si>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</si>
  <si>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</si>
  <si>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</si>
  <si>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</si>
  <si>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</si>
  <si>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</si>
  <si>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</si>
  <si>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</si>
  <si>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</si>
  <si>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</si>
  <si>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</si>
  <si>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</si>
  <si>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</si>
  <si>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</si>
  <si>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</si>
  <si>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</si>
  <si>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</si>
  <si>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</si>
  <si>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</si>
  <si>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</si>
  <si>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</si>
  <si>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</si>
  <si>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</si>
  <si>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</si>
  <si>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</si>
  <si>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</si>
  <si>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</si>
  <si>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</si>
  <si>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</si>
  <si>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</si>
  <si>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</si>
  <si>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</si>
  <si>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</si>
  <si>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</si>
  <si>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</si>
  <si>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</si>
  <si>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</si>
  <si>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</si>
  <si>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</si>
  <si>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</si>
  <si>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</si>
  <si>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</si>
  <si>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</si>
  <si>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</si>
  <si>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</si>
  <si>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</si>
  <si>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</si>
  <si>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</si>
  <si>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</si>
  <si>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</si>
  <si>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</si>
  <si>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</si>
  <si>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</si>
  <si>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</si>
  <si>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</si>
  <si>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</si>
  <si>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</si>
  <si>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</si>
  <si>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</si>
  <si>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</si>
  <si>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</si>
  <si>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</si>
  <si>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</si>
  <si>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</si>
  <si>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</si>
  <si>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</si>
  <si>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</si>
  <si>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</si>
  <si>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</si>
  <si>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</si>
  <si>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</si>
  <si>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</si>
  <si>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</si>
  <si>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</si>
  <si>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</si>
  <si>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</si>
  <si>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</si>
  <si>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</si>
  <si>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</si>
  <si>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</si>
  <si>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</si>
  <si>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</si>
  <si>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</si>
  <si>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</si>
  <si>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</si>
  <si>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</si>
  <si>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</si>
  <si>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</si>
  <si>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</si>
  <si>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</si>
  <si>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</si>
  <si>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</si>
  <si>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</si>
  <si>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</si>
  <si>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</si>
  <si>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</si>
  <si>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</si>
  <si>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</si>
  <si>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</si>
  <si>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</si>
  <si>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</si>
  <si>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</si>
  <si>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</si>
  <si>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</si>
  <si>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</si>
  <si>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</si>
  <si>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</si>
  <si>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</si>
  <si>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</si>
  <si>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</si>
  <si>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</si>
  <si>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</si>
  <si>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</si>
  <si>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</si>
  <si>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</si>
  <si>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</si>
  <si>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</si>
  <si>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</si>
  <si>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</si>
  <si>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</si>
  <si>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</si>
  <si>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</si>
  <si>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</si>
  <si>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</si>
  <si>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</si>
  <si>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</si>
  <si>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</si>
  <si>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</si>
  <si>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</si>
  <si>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</si>
  <si>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</si>
  <si>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</si>
  <si>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</si>
  <si>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</si>
  <si>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</si>
  <si>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</si>
  <si>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</si>
  <si>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</si>
  <si>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</si>
  <si>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</si>
  <si>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</si>
  <si>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</si>
  <si>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</si>
  <si>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</si>
  <si>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</si>
  <si>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</si>
  <si>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</si>
  <si>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</si>
  <si>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</si>
  <si>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</si>
  <si>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</si>
  <si>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</si>
  <si>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</si>
  <si>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</si>
  <si>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</si>
  <si>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</si>
  <si>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</si>
  <si>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</si>
  <si>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</si>
  <si>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</si>
  <si>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</si>
  <si>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</si>
  <si>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</si>
  <si>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</si>
  <si>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</si>
  <si>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</si>
  <si>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</si>
  <si>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</si>
  <si>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</si>
  <si>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</si>
  <si>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</si>
  <si>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</si>
  <si>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</si>
  <si>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</si>
  <si>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</si>
  <si>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</si>
  <si>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</si>
  <si>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</si>
  <si>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</si>
  <si>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</si>
  <si>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</si>
  <si>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</si>
  <si>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</si>
  <si>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</si>
  <si>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</si>
  <si>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</si>
  <si>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</si>
  <si>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</si>
  <si>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</si>
  <si>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</si>
  <si>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</si>
  <si>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</si>
  <si>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</si>
  <si>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</si>
  <si>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</si>
  <si>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</si>
  <si>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</si>
  <si>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</si>
  <si>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</si>
  <si>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</si>
  <si>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</si>
  <si>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</si>
  <si>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</si>
  <si>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</si>
  <si>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</si>
  <si>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</si>
  <si>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</si>
  <si>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</si>
  <si>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</si>
  <si>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</si>
  <si>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</si>
  <si>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</si>
  <si>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</si>
  <si>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</si>
  <si>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</si>
  <si>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</si>
  <si>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</si>
  <si>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</si>
  <si>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</si>
  <si>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</si>
  <si>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</si>
  <si>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</si>
  <si>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</si>
  <si>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</si>
  <si>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</si>
  <si>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</si>
  <si>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</si>
  <si>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</si>
  <si>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</si>
  <si>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</si>
  <si>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</si>
  <si>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</si>
  <si>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</si>
  <si>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</si>
  <si>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</si>
  <si>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</si>
  <si>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</si>
  <si>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</si>
  <si>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</si>
  <si>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</si>
  <si>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</si>
  <si>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</si>
  <si>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</si>
  <si>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</si>
  <si>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</si>
  <si>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</si>
  <si>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</si>
  <si>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</si>
  <si>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</si>
  <si>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</si>
  <si>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</si>
  <si>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</si>
  <si>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</si>
  <si>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</si>
  <si>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</si>
  <si>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</si>
  <si>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</si>
  <si>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</si>
  <si>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</si>
  <si>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</si>
  <si>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</si>
  <si>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</si>
  <si>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</si>
  <si>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</si>
  <si>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</si>
  <si>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</si>
  <si>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</si>
  <si>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</si>
  <si>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</si>
  <si>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</si>
  <si>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</si>
  <si>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</si>
  <si>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</si>
  <si>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</si>
  <si>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</si>
  <si>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</si>
  <si>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</si>
  <si>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</si>
  <si>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</si>
  <si>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</si>
  <si>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</si>
  <si>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</si>
  <si>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</si>
  <si>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</si>
  <si>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</si>
  <si>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</si>
  <si>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</si>
  <si>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</si>
  <si>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</si>
  <si>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</si>
  <si>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</si>
  <si>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</si>
  <si>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</si>
  <si>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</si>
  <si>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</si>
  <si>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</si>
  <si>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</si>
  <si>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</si>
  <si>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</si>
  <si>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</si>
  <si>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</si>
  <si>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</si>
  <si>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</si>
  <si>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</si>
  <si>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</si>
  <si>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</si>
  <si>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</si>
  <si>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</si>
  <si>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</si>
  <si>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</si>
  <si>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</si>
  <si>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</si>
  <si>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</si>
  <si>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</si>
  <si>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</si>
  <si>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</si>
  <si>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</si>
  <si>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</si>
  <si>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</si>
  <si>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</si>
  <si>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</si>
  <si>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</si>
  <si>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</si>
  <si>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</si>
  <si>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</si>
  <si>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</si>
  <si>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</si>
  <si>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</si>
  <si>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</si>
  <si>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</si>
  <si>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</si>
  <si>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</si>
  <si>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</si>
  <si>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</si>
  <si>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</si>
  <si>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</si>
  <si>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</si>
  <si>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</si>
  <si>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</si>
  <si>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</si>
  <si>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</si>
  <si>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</si>
  <si>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</si>
  <si>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</si>
  <si>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</si>
  <si>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</si>
  <si>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</si>
  <si>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</si>
  <si>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</si>
  <si>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</si>
  <si>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</si>
  <si>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</si>
  <si>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</si>
  <si>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</si>
  <si>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</si>
  <si>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</si>
  <si>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</si>
  <si>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</si>
  <si>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</si>
  <si>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</si>
  <si>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</si>
  <si>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</si>
  <si>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</si>
  <si>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</si>
  <si>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</si>
  <si>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</si>
  <si>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</si>
  <si>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</si>
  <si>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</si>
  <si>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</si>
  <si>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</si>
  <si>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</si>
  <si>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</si>
  <si>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</si>
  <si>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</si>
  <si>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</si>
  <si>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</si>
  <si>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</si>
  <si>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</si>
  <si>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</si>
  <si>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</si>
  <si>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</si>
  <si>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</si>
  <si>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</si>
  <si>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</si>
  <si>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</si>
  <si>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</si>
  <si>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</si>
  <si>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</si>
  <si>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</si>
  <si>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</si>
  <si>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</si>
  <si>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</si>
  <si>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</si>
  <si>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</si>
  <si>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</si>
  <si>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</si>
  <si>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</si>
  <si>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</si>
  <si>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</si>
  <si>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</si>
  <si>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</si>
  <si>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</si>
  <si>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</si>
  <si>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</si>
  <si>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</si>
  <si>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</si>
  <si>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</si>
  <si>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</si>
  <si>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</si>
  <si>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</si>
  <si>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</si>
  <si>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</si>
  <si>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</si>
  <si>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</si>
  <si>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</si>
  <si>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</si>
  <si>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</si>
  <si>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</si>
  <si>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</si>
  <si>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</si>
  <si>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</si>
  <si>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</si>
  <si>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</si>
  <si>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</si>
  <si>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</si>
  <si>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</si>
  <si>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</si>
  <si>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</si>
  <si>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</si>
  <si>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</si>
  <si>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</si>
  <si>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</si>
  <si>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</si>
  <si>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</si>
  <si>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</si>
  <si>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</si>
  <si>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</si>
  <si>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</si>
  <si>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</si>
  <si>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</si>
  <si>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</si>
  <si>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</si>
  <si>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</si>
  <si>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</si>
  <si>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</si>
  <si>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</si>
  <si>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</si>
  <si>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</si>
  <si>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</si>
  <si>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</si>
  <si>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</si>
  <si>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</si>
  <si>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</si>
  <si>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</si>
  <si>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</si>
  <si>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</si>
  <si>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</si>
  <si>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</si>
  <si>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</si>
  <si>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</si>
  <si>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</si>
  <si>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</si>
  <si>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</si>
  <si>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</si>
  <si>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</si>
  <si>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</si>
  <si>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</si>
  <si>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</si>
  <si>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</si>
  <si>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</si>
  <si>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</si>
  <si>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</si>
  <si>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</si>
  <si>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</si>
  <si>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</si>
  <si>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</si>
  <si>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</si>
  <si>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</si>
  <si>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</si>
  <si>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</si>
  <si>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</si>
  <si>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</si>
  <si>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</si>
  <si>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</si>
  <si>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</si>
  <si>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</si>
  <si>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</si>
  <si>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</si>
  <si>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</si>
  <si>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</si>
  <si>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</si>
  <si>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</si>
  <si>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</si>
  <si>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</si>
  <si>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</si>
  <si>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</si>
  <si>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</si>
  <si>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</si>
  <si>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</si>
  <si>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</si>
  <si>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</si>
  <si>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</si>
  <si>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</si>
  <si>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</si>
  <si>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</si>
  <si>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</si>
  <si>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</si>
  <si>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</si>
  <si>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</si>
  <si>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</si>
  <si>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</si>
  <si>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</si>
  <si>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</si>
  <si>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</si>
  <si>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</si>
  <si>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</si>
  <si>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</si>
  <si>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</si>
  <si>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</si>
  <si>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</si>
  <si>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</si>
  <si>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</si>
  <si>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</si>
  <si>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</si>
  <si>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</si>
  <si>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</si>
  <si>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</si>
  <si>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</si>
  <si>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</si>
  <si>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</si>
  <si>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</si>
  <si>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</si>
  <si>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</si>
  <si>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</si>
  <si>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</si>
  <si>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</si>
  <si>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</si>
  <si>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</si>
  <si>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</si>
  <si>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</si>
  <si>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</si>
  <si>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</si>
  <si>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</si>
  <si>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</si>
  <si>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</si>
  <si>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</si>
  <si>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</si>
  <si>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</si>
  <si>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</si>
  <si>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</si>
  <si>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</si>
  <si>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</si>
  <si>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</si>
  <si>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</si>
  <si>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</si>
  <si>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</si>
  <si>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</si>
  <si>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</si>
  <si>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</si>
  <si>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</si>
  <si>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</si>
  <si>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</si>
  <si>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</si>
  <si>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</si>
  <si>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</si>
  <si>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</si>
  <si>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</si>
  <si>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</si>
  <si>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</si>
  <si>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</si>
  <si>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</si>
  <si>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</si>
  <si>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</si>
  <si>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</si>
  <si>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</si>
  <si>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</si>
  <si>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</si>
  <si>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</si>
  <si>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</si>
  <si>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</si>
  <si>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</si>
  <si>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</si>
  <si>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</si>
  <si>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</si>
  <si>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</si>
  <si>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</si>
  <si>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</si>
  <si>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</si>
  <si>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</si>
  <si>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</si>
  <si>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</si>
  <si>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</si>
  <si>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</si>
  <si>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</si>
  <si>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</si>
  <si>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</si>
  <si>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</si>
  <si>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</si>
  <si>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</si>
  <si>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</si>
  <si>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</si>
  <si>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</si>
  <si>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</si>
  <si>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</si>
  <si>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</si>
  <si>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</si>
  <si>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</si>
  <si>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</si>
  <si>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</si>
  <si>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</si>
  <si>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</si>
  <si>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</si>
  <si>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</si>
  <si>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</si>
  <si>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</si>
  <si>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</si>
  <si>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</si>
  <si>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</si>
  <si>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</si>
  <si>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</si>
  <si>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</si>
  <si>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</si>
  <si>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</si>
  <si>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</si>
  <si>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</si>
  <si>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</si>
  <si>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</si>
  <si>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</si>
  <si>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</si>
  <si>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</si>
  <si>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</si>
  <si>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</si>
  <si>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</si>
  <si>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</si>
  <si>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</si>
  <si>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</si>
  <si>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243</t>
    <phoneticPr fontId="2"/>
  </si>
  <si>
    <t>0004</t>
    <phoneticPr fontId="2"/>
  </si>
  <si>
    <t>厚木市水引１－１－３</t>
    <rPh sb="0" eb="3">
      <t>アツギシ</t>
    </rPh>
    <rPh sb="3" eb="5">
      <t>ミズヒキ</t>
    </rPh>
    <phoneticPr fontId="2"/>
  </si>
  <si>
    <t>046</t>
    <phoneticPr fontId="2"/>
  </si>
  <si>
    <t>221</t>
    <phoneticPr fontId="2"/>
  </si>
  <si>
    <t>3227</t>
    <phoneticPr fontId="2"/>
  </si>
  <si>
    <t>3235</t>
    <phoneticPr fontId="2"/>
  </si>
  <si>
    <t>敦</t>
    <rPh sb="0" eb="1">
      <t>アツシ</t>
    </rPh>
    <phoneticPr fontId="2"/>
  </si>
  <si>
    <t>あつし</t>
    <phoneticPr fontId="2"/>
  </si>
  <si>
    <t>伊賀</t>
    <rPh sb="0" eb="2">
      <t>イガ</t>
    </rPh>
    <phoneticPr fontId="2"/>
  </si>
  <si>
    <t>いが</t>
    <phoneticPr fontId="2"/>
  </si>
  <si>
    <t>宮下</t>
    <rPh sb="0" eb="2">
      <t>ミヤシタ</t>
    </rPh>
    <phoneticPr fontId="2"/>
  </si>
  <si>
    <t>みやした</t>
    <phoneticPr fontId="2"/>
  </si>
  <si>
    <t>直美</t>
    <rPh sb="0" eb="2">
      <t>ナオミ</t>
    </rPh>
    <phoneticPr fontId="2"/>
  </si>
  <si>
    <t>なおみ</t>
    <phoneticPr fontId="2"/>
  </si>
  <si>
    <t>西村</t>
    <rPh sb="0" eb="2">
      <t>ニシムラ</t>
    </rPh>
    <phoneticPr fontId="2"/>
  </si>
  <si>
    <t>光世</t>
    <rPh sb="0" eb="1">
      <t>ミツ</t>
    </rPh>
    <rPh sb="1" eb="2">
      <t>セイ</t>
    </rPh>
    <phoneticPr fontId="2"/>
  </si>
  <si>
    <t>にしむら</t>
    <phoneticPr fontId="2"/>
  </si>
  <si>
    <t>こうせい</t>
    <phoneticPr fontId="2"/>
  </si>
  <si>
    <t>澤田</t>
    <rPh sb="0" eb="2">
      <t>サワダ</t>
    </rPh>
    <phoneticPr fontId="2"/>
  </si>
  <si>
    <t>さわだ</t>
    <phoneticPr fontId="2"/>
  </si>
  <si>
    <t>想太朗</t>
    <rPh sb="0" eb="1">
      <t>ソウ</t>
    </rPh>
    <rPh sb="1" eb="3">
      <t>タロウ</t>
    </rPh>
    <phoneticPr fontId="2"/>
  </si>
  <si>
    <t>そうたろう</t>
    <phoneticPr fontId="2"/>
  </si>
  <si>
    <t>そうたろう</t>
    <phoneticPr fontId="2"/>
  </si>
  <si>
    <t>高橋</t>
    <rPh sb="0" eb="2">
      <t>タカハシ</t>
    </rPh>
    <phoneticPr fontId="2"/>
  </si>
  <si>
    <t>尚吾</t>
    <rPh sb="0" eb="2">
      <t>ショウゴ</t>
    </rPh>
    <phoneticPr fontId="2"/>
  </si>
  <si>
    <t>たかはし</t>
    <phoneticPr fontId="2"/>
  </si>
  <si>
    <t>しょうご</t>
    <phoneticPr fontId="2"/>
  </si>
  <si>
    <t>山西</t>
    <rPh sb="0" eb="2">
      <t>ヤマニシ</t>
    </rPh>
    <phoneticPr fontId="2"/>
  </si>
  <si>
    <t>優翔</t>
    <rPh sb="0" eb="1">
      <t>ユウ</t>
    </rPh>
    <rPh sb="1" eb="2">
      <t>ショウ</t>
    </rPh>
    <phoneticPr fontId="2"/>
  </si>
  <si>
    <t>やまにし</t>
    <phoneticPr fontId="2"/>
  </si>
  <si>
    <t>ひろと</t>
    <phoneticPr fontId="2"/>
  </si>
  <si>
    <t>山田</t>
    <rPh sb="0" eb="2">
      <t>ヤマダ</t>
    </rPh>
    <phoneticPr fontId="2"/>
  </si>
  <si>
    <t>浩暉</t>
    <rPh sb="0" eb="1">
      <t>ヒロ</t>
    </rPh>
    <rPh sb="1" eb="2">
      <t>キ</t>
    </rPh>
    <phoneticPr fontId="2"/>
  </si>
  <si>
    <t>やまだ</t>
    <phoneticPr fontId="2"/>
  </si>
  <si>
    <t>こうき</t>
    <phoneticPr fontId="2"/>
  </si>
  <si>
    <t>関</t>
    <rPh sb="0" eb="1">
      <t>セキ</t>
    </rPh>
    <phoneticPr fontId="2"/>
  </si>
  <si>
    <t>伊玖視</t>
    <rPh sb="0" eb="1">
      <t>イ</t>
    </rPh>
    <rPh sb="1" eb="2">
      <t>ク</t>
    </rPh>
    <rPh sb="2" eb="3">
      <t>ミ</t>
    </rPh>
    <phoneticPr fontId="2"/>
  </si>
  <si>
    <t>せき</t>
    <phoneticPr fontId="2"/>
  </si>
  <si>
    <t>いくみ</t>
    <phoneticPr fontId="2"/>
  </si>
  <si>
    <t>石井</t>
    <rPh sb="0" eb="2">
      <t>イシイ</t>
    </rPh>
    <phoneticPr fontId="2"/>
  </si>
  <si>
    <t>翼</t>
    <rPh sb="0" eb="1">
      <t>ツバサ</t>
    </rPh>
    <phoneticPr fontId="2"/>
  </si>
  <si>
    <t>いしい</t>
    <phoneticPr fontId="2"/>
  </si>
  <si>
    <t>つばさ</t>
    <phoneticPr fontId="2"/>
  </si>
  <si>
    <t>安部</t>
    <rPh sb="0" eb="2">
      <t>アベ</t>
    </rPh>
    <phoneticPr fontId="2"/>
  </si>
  <si>
    <t>史恩</t>
    <rPh sb="0" eb="1">
      <t>シ</t>
    </rPh>
    <rPh sb="1" eb="2">
      <t>オン</t>
    </rPh>
    <phoneticPr fontId="2"/>
  </si>
  <si>
    <t>あべ</t>
    <phoneticPr fontId="2"/>
  </si>
  <si>
    <t>しおん</t>
    <phoneticPr fontId="2"/>
  </si>
  <si>
    <t>清野</t>
    <rPh sb="0" eb="2">
      <t>セイノ</t>
    </rPh>
    <phoneticPr fontId="2"/>
  </si>
  <si>
    <t>せいの</t>
    <phoneticPr fontId="2"/>
  </si>
  <si>
    <t>りむ</t>
    <phoneticPr fontId="2"/>
  </si>
  <si>
    <t>陸夢</t>
    <rPh sb="0" eb="1">
      <t>リク</t>
    </rPh>
    <rPh sb="1" eb="2">
      <t>ユメ</t>
    </rPh>
    <phoneticPr fontId="2"/>
  </si>
  <si>
    <t>しょうご</t>
    <phoneticPr fontId="2"/>
  </si>
  <si>
    <t>木村</t>
    <rPh sb="0" eb="2">
      <t>キムラ</t>
    </rPh>
    <phoneticPr fontId="2"/>
  </si>
  <si>
    <t>きむら</t>
    <phoneticPr fontId="2"/>
  </si>
  <si>
    <t>なおき</t>
    <phoneticPr fontId="2"/>
  </si>
  <si>
    <t>直紀</t>
    <rPh sb="0" eb="2">
      <t>ナオキ</t>
    </rPh>
    <phoneticPr fontId="2"/>
  </si>
  <si>
    <t>いけうち</t>
    <phoneticPr fontId="2"/>
  </si>
  <si>
    <t>池内</t>
    <rPh sb="0" eb="2">
      <t>イケウチ</t>
    </rPh>
    <phoneticPr fontId="2"/>
  </si>
  <si>
    <t>健利</t>
    <rPh sb="0" eb="1">
      <t>ケン</t>
    </rPh>
    <rPh sb="1" eb="2">
      <t>リ</t>
    </rPh>
    <phoneticPr fontId="2"/>
  </si>
  <si>
    <t>岸</t>
    <rPh sb="0" eb="1">
      <t>キシ</t>
    </rPh>
    <phoneticPr fontId="2"/>
  </si>
  <si>
    <t>きし</t>
    <phoneticPr fontId="2"/>
  </si>
  <si>
    <t>まさたか</t>
    <phoneticPr fontId="2"/>
  </si>
  <si>
    <t>政孝</t>
    <rPh sb="0" eb="1">
      <t>セイ</t>
    </rPh>
    <rPh sb="1" eb="2">
      <t>コウ</t>
    </rPh>
    <phoneticPr fontId="2"/>
  </si>
  <si>
    <t>けんと</t>
    <phoneticPr fontId="2"/>
  </si>
  <si>
    <t>翔己</t>
    <rPh sb="0" eb="1">
      <t>ショウ</t>
    </rPh>
    <rPh sb="1" eb="2">
      <t>オノレ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</si>
</sst>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87" zoomScaleNormal="100" zoomScaleSheetLayoutView="87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8" zoomScaleNormal="100" zoomScaleSheetLayoutView="100" workbookViewId="0">
      <selection activeCell="AE26" sqref="AE26:AI2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7110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厚木市立厚木中学校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688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687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697</v>
      </c>
      <c r="G14" s="169"/>
      <c r="H14" s="169"/>
      <c r="I14" s="169"/>
      <c r="J14" s="169"/>
      <c r="K14" s="169"/>
      <c r="L14" s="169" t="s">
        <v>698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700</v>
      </c>
      <c r="W14" s="169"/>
      <c r="X14" s="169"/>
      <c r="Y14" s="169"/>
      <c r="Z14" s="169"/>
      <c r="AA14" s="169"/>
      <c r="AB14" s="172" t="s">
        <v>702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695</v>
      </c>
      <c r="G15" s="160"/>
      <c r="H15" s="160"/>
      <c r="I15" s="160"/>
      <c r="J15" s="160"/>
      <c r="K15" s="160"/>
      <c r="L15" s="160" t="s">
        <v>696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701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703</v>
      </c>
      <c r="L20" s="201"/>
      <c r="M20" s="201"/>
      <c r="N20" s="201"/>
      <c r="O20" s="202"/>
      <c r="P20" s="198">
        <v>2</v>
      </c>
      <c r="Q20" s="198"/>
      <c r="R20" s="203">
        <v>155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726</v>
      </c>
      <c r="AA20" s="201"/>
      <c r="AB20" s="201"/>
      <c r="AC20" s="201"/>
      <c r="AD20" s="201"/>
      <c r="AE20" s="201" t="s">
        <v>727</v>
      </c>
      <c r="AF20" s="201"/>
      <c r="AG20" s="201"/>
      <c r="AH20" s="201"/>
      <c r="AI20" s="202"/>
      <c r="AJ20" s="198">
        <v>1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699</v>
      </c>
      <c r="G21" s="216"/>
      <c r="H21" s="216"/>
      <c r="I21" s="216"/>
      <c r="J21" s="216"/>
      <c r="K21" s="216" t="s">
        <v>701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724</v>
      </c>
      <c r="AA21" s="216"/>
      <c r="AB21" s="216"/>
      <c r="AC21" s="216"/>
      <c r="AD21" s="216"/>
      <c r="AE21" s="216" t="s">
        <v>725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706</v>
      </c>
      <c r="G22" s="169"/>
      <c r="H22" s="169"/>
      <c r="I22" s="169"/>
      <c r="J22" s="169"/>
      <c r="K22" s="169" t="s">
        <v>707</v>
      </c>
      <c r="L22" s="169"/>
      <c r="M22" s="169"/>
      <c r="N22" s="169"/>
      <c r="O22" s="170"/>
      <c r="P22" s="210">
        <v>2</v>
      </c>
      <c r="Q22" s="210"/>
      <c r="R22" s="212">
        <v>175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729</v>
      </c>
      <c r="AA22" s="169"/>
      <c r="AB22" s="169"/>
      <c r="AC22" s="169"/>
      <c r="AD22" s="169"/>
      <c r="AE22" s="169" t="s">
        <v>730</v>
      </c>
      <c r="AF22" s="169"/>
      <c r="AG22" s="169"/>
      <c r="AH22" s="169"/>
      <c r="AI22" s="170"/>
      <c r="AJ22" s="210">
        <v>1</v>
      </c>
      <c r="AK22" s="210"/>
      <c r="AL22" s="212">
        <v>150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704</v>
      </c>
      <c r="G23" s="223"/>
      <c r="H23" s="223"/>
      <c r="I23" s="223"/>
      <c r="J23" s="223"/>
      <c r="K23" s="223" t="s">
        <v>705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728</v>
      </c>
      <c r="AA23" s="223"/>
      <c r="AB23" s="223"/>
      <c r="AC23" s="223"/>
      <c r="AD23" s="223"/>
      <c r="AE23" s="223" t="s">
        <v>731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710</v>
      </c>
      <c r="G24" s="169"/>
      <c r="H24" s="169"/>
      <c r="I24" s="169"/>
      <c r="J24" s="169"/>
      <c r="K24" s="169" t="s">
        <v>711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722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210">
        <v>1</v>
      </c>
      <c r="AK24" s="210"/>
      <c r="AL24" s="212">
        <v>165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708</v>
      </c>
      <c r="G25" s="223"/>
      <c r="H25" s="223"/>
      <c r="I25" s="223"/>
      <c r="J25" s="223"/>
      <c r="K25" s="223" t="s">
        <v>709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720</v>
      </c>
      <c r="AA25" s="223"/>
      <c r="AB25" s="223"/>
      <c r="AC25" s="223"/>
      <c r="AD25" s="223"/>
      <c r="AE25" s="223" t="s">
        <v>745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714</v>
      </c>
      <c r="G26" s="169"/>
      <c r="H26" s="169"/>
      <c r="I26" s="169"/>
      <c r="J26" s="169"/>
      <c r="K26" s="169" t="s">
        <v>715</v>
      </c>
      <c r="L26" s="169"/>
      <c r="M26" s="169"/>
      <c r="N26" s="169"/>
      <c r="O26" s="170"/>
      <c r="P26" s="210">
        <v>2</v>
      </c>
      <c r="Q26" s="210"/>
      <c r="R26" s="212">
        <v>170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734</v>
      </c>
      <c r="AA26" s="169"/>
      <c r="AB26" s="169"/>
      <c r="AC26" s="169"/>
      <c r="AD26" s="169"/>
      <c r="AE26" s="169" t="s">
        <v>735</v>
      </c>
      <c r="AF26" s="169"/>
      <c r="AG26" s="169"/>
      <c r="AH26" s="169"/>
      <c r="AI26" s="170"/>
      <c r="AJ26" s="210">
        <v>1</v>
      </c>
      <c r="AK26" s="210"/>
      <c r="AL26" s="212">
        <v>165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712</v>
      </c>
      <c r="G27" s="223"/>
      <c r="H27" s="223"/>
      <c r="I27" s="223"/>
      <c r="J27" s="223"/>
      <c r="K27" s="223" t="s">
        <v>713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718</v>
      </c>
      <c r="G28" s="169"/>
      <c r="H28" s="169"/>
      <c r="I28" s="169"/>
      <c r="J28" s="169"/>
      <c r="K28" s="169" t="s">
        <v>719</v>
      </c>
      <c r="L28" s="169"/>
      <c r="M28" s="169"/>
      <c r="N28" s="169"/>
      <c r="O28" s="170"/>
      <c r="P28" s="210">
        <v>2</v>
      </c>
      <c r="Q28" s="210"/>
      <c r="R28" s="212">
        <v>155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737</v>
      </c>
      <c r="AA28" s="169"/>
      <c r="AB28" s="169"/>
      <c r="AC28" s="169"/>
      <c r="AD28" s="169"/>
      <c r="AE28" s="169" t="s">
        <v>744</v>
      </c>
      <c r="AF28" s="169"/>
      <c r="AG28" s="169"/>
      <c r="AH28" s="169"/>
      <c r="AI28" s="170"/>
      <c r="AJ28" s="210">
        <v>1</v>
      </c>
      <c r="AK28" s="210"/>
      <c r="AL28" s="212">
        <v>150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716</v>
      </c>
      <c r="G29" s="223"/>
      <c r="H29" s="223"/>
      <c r="I29" s="223"/>
      <c r="J29" s="223"/>
      <c r="K29" s="223" t="s">
        <v>717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738</v>
      </c>
      <c r="AA29" s="223"/>
      <c r="AB29" s="223"/>
      <c r="AC29" s="223"/>
      <c r="AD29" s="223"/>
      <c r="AE29" s="223" t="s">
        <v>739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722</v>
      </c>
      <c r="G30" s="169"/>
      <c r="H30" s="169"/>
      <c r="I30" s="169"/>
      <c r="J30" s="169"/>
      <c r="K30" s="169" t="s">
        <v>723</v>
      </c>
      <c r="L30" s="169"/>
      <c r="M30" s="169"/>
      <c r="N30" s="169"/>
      <c r="O30" s="170"/>
      <c r="P30" s="210">
        <v>2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741</v>
      </c>
      <c r="AA30" s="169"/>
      <c r="AB30" s="169"/>
      <c r="AC30" s="169"/>
      <c r="AD30" s="169"/>
      <c r="AE30" s="169" t="s">
        <v>742</v>
      </c>
      <c r="AF30" s="169"/>
      <c r="AG30" s="169"/>
      <c r="AH30" s="169"/>
      <c r="AI30" s="170"/>
      <c r="AJ30" s="210">
        <v>1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720</v>
      </c>
      <c r="G31" s="160"/>
      <c r="H31" s="160"/>
      <c r="I31" s="160"/>
      <c r="J31" s="160"/>
      <c r="K31" s="160" t="s">
        <v>721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740</v>
      </c>
      <c r="AA31" s="160"/>
      <c r="AB31" s="160"/>
      <c r="AC31" s="160"/>
      <c r="AD31" s="160"/>
      <c r="AE31" s="160" t="s">
        <v>743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2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7110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県央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厚木市立厚木中学校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いが</v>
      </c>
      <c r="F7" s="335"/>
      <c r="G7" s="335"/>
      <c r="H7" s="335"/>
      <c r="I7" s="335"/>
      <c r="J7" s="335"/>
      <c r="K7" s="335" t="str">
        <f>IF(入力!L12="","",入力!L12)</f>
        <v>あつし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みやした</v>
      </c>
      <c r="V7" s="166"/>
      <c r="W7" s="166"/>
      <c r="X7" s="166"/>
      <c r="Y7" s="166"/>
      <c r="Z7" s="309"/>
      <c r="AA7" s="292" t="str">
        <f>IF(入力!AB12="","",入力!AB12)</f>
        <v>なおみ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伊賀</v>
      </c>
      <c r="F8" s="323"/>
      <c r="G8" s="323"/>
      <c r="H8" s="323"/>
      <c r="I8" s="323"/>
      <c r="J8" s="323"/>
      <c r="K8" s="323" t="str">
        <f>IF(入力!L13="","",入力!L13)</f>
        <v>敦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宮下</v>
      </c>
      <c r="V8" s="326"/>
      <c r="W8" s="326"/>
      <c r="X8" s="326"/>
      <c r="Y8" s="326"/>
      <c r="Z8" s="327"/>
      <c r="AA8" s="328" t="str">
        <f>IF(入力!AB13="","",入力!AB13)</f>
        <v>直美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にしむら</v>
      </c>
      <c r="F9" s="166"/>
      <c r="G9" s="166"/>
      <c r="H9" s="166"/>
      <c r="I9" s="166"/>
      <c r="J9" s="309"/>
      <c r="K9" s="292" t="str">
        <f>IF(入力!L14="","",入力!L14)</f>
        <v>こうせい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さわだ</v>
      </c>
      <c r="V9" s="166"/>
      <c r="W9" s="166"/>
      <c r="X9" s="166"/>
      <c r="Y9" s="166"/>
      <c r="Z9" s="309"/>
      <c r="AA9" s="292" t="str">
        <f>IF(入力!AB14="","",入力!AB14)</f>
        <v>そうたろう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西村</v>
      </c>
      <c r="F10" s="295"/>
      <c r="G10" s="295"/>
      <c r="H10" s="295"/>
      <c r="I10" s="295"/>
      <c r="J10" s="298"/>
      <c r="K10" s="294" t="str">
        <f>IF(入力!L15="","",入力!L15)</f>
        <v>光世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澤田</v>
      </c>
      <c r="V10" s="295"/>
      <c r="W10" s="295"/>
      <c r="X10" s="295"/>
      <c r="Y10" s="295"/>
      <c r="Z10" s="298"/>
      <c r="AA10" s="294" t="str">
        <f>IF(入力!AB15="","",入力!AB15)</f>
        <v>想太朗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さわだ</v>
      </c>
      <c r="F15" s="288"/>
      <c r="G15" s="288"/>
      <c r="H15" s="288"/>
      <c r="I15" s="288"/>
      <c r="J15" s="288" t="str">
        <f>IF(入力!K20="","",入力!K20)</f>
        <v>そうたろう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あべ</v>
      </c>
      <c r="Z15" s="288"/>
      <c r="AA15" s="288"/>
      <c r="AB15" s="288"/>
      <c r="AC15" s="288"/>
      <c r="AD15" s="288" t="str">
        <f>IF(入力!AE20="","",入力!AE20)</f>
        <v>しおん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160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澤田</v>
      </c>
      <c r="F16" s="303"/>
      <c r="G16" s="303"/>
      <c r="H16" s="303"/>
      <c r="I16" s="303"/>
      <c r="J16" s="303" t="str">
        <f>IF(入力!K21="","",入力!K21)</f>
        <v>想太朗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安部</v>
      </c>
      <c r="Z16" s="303"/>
      <c r="AA16" s="303"/>
      <c r="AB16" s="303"/>
      <c r="AC16" s="303"/>
      <c r="AD16" s="303" t="str">
        <f>IF(入力!AE21="","",入力!AE21)</f>
        <v>史恩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たかはし</v>
      </c>
      <c r="F17" s="274"/>
      <c r="G17" s="274"/>
      <c r="H17" s="274"/>
      <c r="I17" s="274"/>
      <c r="J17" s="274" t="str">
        <f>IF(入力!K22="","",入力!K22)</f>
        <v>しょうご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175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せいの</v>
      </c>
      <c r="Z17" s="274"/>
      <c r="AA17" s="274"/>
      <c r="AB17" s="274"/>
      <c r="AC17" s="274"/>
      <c r="AD17" s="274" t="str">
        <f>IF(入力!AE22="","",入力!AE22)</f>
        <v>りむ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150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高橋</v>
      </c>
      <c r="F18" s="267"/>
      <c r="G18" s="267"/>
      <c r="H18" s="267"/>
      <c r="I18" s="267"/>
      <c r="J18" s="267" t="str">
        <f>IF(入力!K23="","",入力!K23)</f>
        <v>尚吾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清野</v>
      </c>
      <c r="Z18" s="267"/>
      <c r="AA18" s="267"/>
      <c r="AB18" s="267"/>
      <c r="AC18" s="267"/>
      <c r="AD18" s="267" t="str">
        <f>IF(入力!AE23="","",入力!AE23)</f>
        <v>陸夢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やまにし</v>
      </c>
      <c r="F19" s="274"/>
      <c r="G19" s="274"/>
      <c r="H19" s="274"/>
      <c r="I19" s="274"/>
      <c r="J19" s="274" t="str">
        <f>IF(入力!K24="","",入力!K24)</f>
        <v>ひろと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165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いしい</v>
      </c>
      <c r="Z19" s="274"/>
      <c r="AA19" s="274"/>
      <c r="AB19" s="274"/>
      <c r="AC19" s="274"/>
      <c r="AD19" s="274" t="str">
        <f>IF(入力!AE24="","",入力!AE24)</f>
        <v>しょうご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165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山西</v>
      </c>
      <c r="F20" s="267"/>
      <c r="G20" s="267"/>
      <c r="H20" s="267"/>
      <c r="I20" s="267"/>
      <c r="J20" s="267" t="str">
        <f>IF(入力!K25="","",入力!K25)</f>
        <v>優翔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石井</v>
      </c>
      <c r="Z20" s="267"/>
      <c r="AA20" s="267"/>
      <c r="AB20" s="267"/>
      <c r="AC20" s="267"/>
      <c r="AD20" s="267" t="str">
        <f>IF(入力!AE25="","",入力!AE25)</f>
        <v>翔己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やまだ</v>
      </c>
      <c r="F21" s="274"/>
      <c r="G21" s="274"/>
      <c r="H21" s="274"/>
      <c r="I21" s="274"/>
      <c r="J21" s="274" t="str">
        <f>IF(入力!K26="","",入力!K26)</f>
        <v>こうき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170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きむら</v>
      </c>
      <c r="Z21" s="274"/>
      <c r="AA21" s="274"/>
      <c r="AB21" s="274"/>
      <c r="AC21" s="274"/>
      <c r="AD21" s="274" t="str">
        <f>IF(入力!AE26="","",入力!AE26)</f>
        <v>なおき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165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山田</v>
      </c>
      <c r="F22" s="267"/>
      <c r="G22" s="267"/>
      <c r="H22" s="267"/>
      <c r="I22" s="267"/>
      <c r="J22" s="267" t="str">
        <f>IF(入力!K27="","",入力!K27)</f>
        <v>浩暉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木村</v>
      </c>
      <c r="Z22" s="267"/>
      <c r="AA22" s="267"/>
      <c r="AB22" s="267"/>
      <c r="AC22" s="267"/>
      <c r="AD22" s="267" t="str">
        <f>IF(入力!AE27="","",入力!AE27)</f>
        <v>直紀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せき</v>
      </c>
      <c r="F23" s="274"/>
      <c r="G23" s="274"/>
      <c r="H23" s="274"/>
      <c r="I23" s="274"/>
      <c r="J23" s="274" t="str">
        <f>IF(入力!K28="","",入力!K28)</f>
        <v>いくみ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いけうち</v>
      </c>
      <c r="Z23" s="274"/>
      <c r="AA23" s="274"/>
      <c r="AB23" s="274"/>
      <c r="AC23" s="274"/>
      <c r="AD23" s="274" t="str">
        <f>IF(入力!AE28="","",入力!AE28)</f>
        <v>けんと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150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関</v>
      </c>
      <c r="F24" s="267"/>
      <c r="G24" s="267"/>
      <c r="H24" s="267"/>
      <c r="I24" s="267"/>
      <c r="J24" s="267" t="str">
        <f>IF(入力!K29="","",入力!K29)</f>
        <v>伊玖視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池内</v>
      </c>
      <c r="Z24" s="267"/>
      <c r="AA24" s="267"/>
      <c r="AB24" s="267"/>
      <c r="AC24" s="267"/>
      <c r="AD24" s="267" t="str">
        <f>IF(入力!AE29="","",入力!AE29)</f>
        <v>健利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いしい</v>
      </c>
      <c r="F25" s="274"/>
      <c r="G25" s="274"/>
      <c r="H25" s="274"/>
      <c r="I25" s="274"/>
      <c r="J25" s="274" t="str">
        <f>IF(入力!K30="","",入力!K30)</f>
        <v>つばさ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きし</v>
      </c>
      <c r="Z25" s="274"/>
      <c r="AA25" s="274"/>
      <c r="AB25" s="274"/>
      <c r="AC25" s="274"/>
      <c r="AD25" s="274" t="str">
        <f>IF(入力!AE30="","",入力!AE30)</f>
        <v>まさたか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155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石井</v>
      </c>
      <c r="F26" s="280"/>
      <c r="G26" s="280"/>
      <c r="H26" s="280"/>
      <c r="I26" s="280"/>
      <c r="J26" s="280" t="str">
        <f>IF(入力!K31="","",入力!K31)</f>
        <v>翼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岸</v>
      </c>
      <c r="Z26" s="280"/>
      <c r="AA26" s="280"/>
      <c r="AB26" s="280"/>
      <c r="AC26" s="280"/>
      <c r="AD26" s="280" t="str">
        <f>IF(入力!AE31="","",入力!AE31)</f>
        <v>政孝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7110</v>
      </c>
      <c r="B7" s="46" t="str">
        <f>入力!$F$3</f>
        <v>厚木市立厚木中学校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243</v>
      </c>
      <c r="G7" s="57" t="str">
        <f>IF(入力!$I$6="","",入力!$I$6)</f>
        <v>0004</v>
      </c>
      <c r="H7" s="46"/>
      <c r="I7" s="46" t="str">
        <f>IF(入力!$L$5="","",入力!$L$5)</f>
        <v>厚木市水引１－１－３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3227</v>
      </c>
      <c r="N7" s="57" t="str">
        <f>IF(入力!$AB$6="","",入力!$AB$6)</f>
        <v>046</v>
      </c>
      <c r="O7" s="57" t="str">
        <f>IF(入力!$AG$6="","",入力!$AG$6)</f>
        <v>221</v>
      </c>
      <c r="P7" s="57" t="str">
        <f>IF(入力!$AL$6="","",入力!$AL$6)</f>
        <v>3235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伊賀</v>
      </c>
      <c r="D16" s="46" t="str">
        <f>IF(入力!$L$13="","",入力!$L$13)</f>
        <v>敦</v>
      </c>
      <c r="E16" s="46" t="str">
        <f>IF(入力!$F$12="","",入力!$F$12)</f>
        <v>いが</v>
      </c>
      <c r="F16" s="46" t="str">
        <f>IF(入力!$L$12="","",入力!$L$12)</f>
        <v>あつし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宮下</v>
      </c>
      <c r="D17" s="46" t="str">
        <f>IF(入力!$AB$13="","",入力!$AB$13)</f>
        <v>直美</v>
      </c>
      <c r="E17" s="46" t="str">
        <f>IF(入力!$V$12="","",入力!$V$12)</f>
        <v>みやした</v>
      </c>
      <c r="F17" s="46" t="str">
        <f>IF(入力!$AB$12="","",入力!$AB$12)</f>
        <v>なおみ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西村</v>
      </c>
      <c r="D20" s="46" t="str">
        <f>IF(入力!$L$15="","",入力!$L$15)</f>
        <v>光世</v>
      </c>
      <c r="E20" s="46" t="str">
        <f>IF(入力!$F$14="","",入力!$F$14)</f>
        <v>にしむら</v>
      </c>
      <c r="F20" s="46" t="str">
        <f>IF(入力!$L$14="","",入力!$L$14)</f>
        <v>こうせい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澤田</v>
      </c>
      <c r="D24" s="46" t="str">
        <f>IF(入力!$AB$15="","",入力!$AB$15)</f>
        <v>想太朗</v>
      </c>
      <c r="E24" s="46" t="str">
        <f>IF(入力!$V$14="","",入力!$V$14)</f>
        <v>さわだ</v>
      </c>
      <c r="F24" s="46" t="str">
        <f>IF(入力!$AB$14="","",入力!$AB$14)</f>
        <v>そうたろう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澤田</v>
      </c>
      <c r="D53" s="46" t="str">
        <f>IF(入力!K21="","",入力!K21)</f>
        <v>想太朗</v>
      </c>
      <c r="E53" s="46" t="str">
        <f>IF(入力!F20="","",入力!F20)</f>
        <v>さわだ</v>
      </c>
      <c r="F53" s="46" t="str">
        <f>IF(入力!K20="","",入力!K20)</f>
        <v>そうたろう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高橋</v>
      </c>
      <c r="D54" s="46" t="str">
        <f>IF(入力!K23="","",入力!K23)</f>
        <v>尚吾</v>
      </c>
      <c r="E54" s="46" t="str">
        <f>IF(入力!F22="","",入力!F22)</f>
        <v>たかはし</v>
      </c>
      <c r="F54" s="46" t="str">
        <f>IF(入力!K22="","",入力!K22)</f>
        <v>しょうご</v>
      </c>
      <c r="G54" s="46"/>
      <c r="H54" s="46"/>
      <c r="I54" s="46">
        <f>IF(入力!P22="","",入力!P22)</f>
        <v>2</v>
      </c>
      <c r="J54" s="46">
        <f>IF(入力!R22="","",入力!R22)</f>
        <v>175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山西</v>
      </c>
      <c r="D55" s="46" t="str">
        <f>IF(入力!K25="","",入力!K25)</f>
        <v>優翔</v>
      </c>
      <c r="E55" s="46" t="str">
        <f>IF(入力!F24="","",入力!F24)</f>
        <v>やまにし</v>
      </c>
      <c r="F55" s="46" t="str">
        <f>IF(入力!K24="","",入力!K24)</f>
        <v>ひろと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山田</v>
      </c>
      <c r="D56" s="46" t="str">
        <f>IF(入力!K27="","",入力!K27)</f>
        <v>浩暉</v>
      </c>
      <c r="E56" s="46" t="str">
        <f>IF(入力!F26="","",入力!F26)</f>
        <v>やまだ</v>
      </c>
      <c r="F56" s="46" t="str">
        <f>IF(入力!K26="","",入力!K26)</f>
        <v>こうき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関</v>
      </c>
      <c r="D57" s="46" t="str">
        <f>IF(入力!K29="","",入力!K29)</f>
        <v>伊玖視</v>
      </c>
      <c r="E57" s="46" t="str">
        <f>IF(入力!F28="","",入力!F28)</f>
        <v>せき</v>
      </c>
      <c r="F57" s="46" t="str">
        <f>IF(入力!K28="","",入力!K28)</f>
        <v>いくみ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石井</v>
      </c>
      <c r="D58" s="46" t="str">
        <f>IF(入力!K31="","",入力!K31)</f>
        <v>翼</v>
      </c>
      <c r="E58" s="46" t="str">
        <f>IF(入力!F30="","",入力!F30)</f>
        <v>いしい</v>
      </c>
      <c r="F58" s="46" t="str">
        <f>IF(入力!K30="","",入力!K30)</f>
        <v>つばさ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安部</v>
      </c>
      <c r="D59" s="46" t="str">
        <f>IF(入力!AE21="","",入力!AE21)</f>
        <v>史恩</v>
      </c>
      <c r="E59" s="46" t="str">
        <f>IF(入力!Z20="","",入力!Z20)</f>
        <v>あべ</v>
      </c>
      <c r="F59" s="46" t="str">
        <f>IF(入力!AE20="","",入力!AE20)</f>
        <v>しおん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清野</v>
      </c>
      <c r="D60" s="46" t="str">
        <f>IF(入力!AE23="","",入力!AE23)</f>
        <v>陸夢</v>
      </c>
      <c r="E60" s="46" t="str">
        <f>IF(入力!Z22="","",入力!Z22)</f>
        <v>せいの</v>
      </c>
      <c r="F60" s="46" t="str">
        <f>IF(入力!AE22="","",入力!AE22)</f>
        <v>りむ</v>
      </c>
      <c r="G60" s="46"/>
      <c r="H60" s="46"/>
      <c r="I60" s="46">
        <f>IF(入力!AJ22="","",入力!AJ22)</f>
        <v>1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石井</v>
      </c>
      <c r="D61" s="46" t="str">
        <f>IF(入力!AE25="","",入力!AE25)</f>
        <v>翔己</v>
      </c>
      <c r="E61" s="46" t="str">
        <f>IF(入力!Z24="","",入力!Z24)</f>
        <v>いしい</v>
      </c>
      <c r="F61" s="46" t="str">
        <f>IF(入力!AE24="","",入力!AE24)</f>
        <v>しょうご</v>
      </c>
      <c r="G61" s="46"/>
      <c r="H61" s="46"/>
      <c r="I61" s="46">
        <f>IF(入力!AJ24="","",入力!AJ24)</f>
        <v>1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木村</v>
      </c>
      <c r="D62" s="46" t="str">
        <f>IF(入力!AE27="","",入力!AE27)</f>
        <v>直紀</v>
      </c>
      <c r="E62" s="46" t="str">
        <f>IF(入力!Z26="","",入力!Z26)</f>
        <v>きむら</v>
      </c>
      <c r="F62" s="46" t="str">
        <f>IF(入力!AE26="","",入力!AE26)</f>
        <v>なおき</v>
      </c>
      <c r="G62" s="46"/>
      <c r="H62" s="46"/>
      <c r="I62" s="46">
        <f>IF(入力!AJ26="","",入力!AJ26)</f>
        <v>1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池内</v>
      </c>
      <c r="D63" s="46" t="str">
        <f>IF(入力!AE29="","",入力!AE29)</f>
        <v>健利</v>
      </c>
      <c r="E63" s="46" t="str">
        <f>IF(入力!Z28="","",入力!Z28)</f>
        <v>いけうち</v>
      </c>
      <c r="F63" s="46" t="str">
        <f>IF(入力!AE28="","",入力!AE28)</f>
        <v>けんと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岸</v>
      </c>
      <c r="D64" s="46" t="str">
        <f>IF(入力!AE31="","",入力!AE31)</f>
        <v>政孝</v>
      </c>
      <c r="E64" s="46" t="str">
        <f>IF(入力!Z30="","",入力!Z30)</f>
        <v>きし</v>
      </c>
      <c r="F64" s="46" t="str">
        <f>IF(入力!AE30="","",入力!AE30)</f>
        <v>まさたか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FJ-USER</cp:lastModifiedBy>
  <cp:lastPrinted>2015-10-24T01:53:31Z</cp:lastPrinted>
  <dcterms:created xsi:type="dcterms:W3CDTF">2006-11-03T01:52:14Z</dcterms:created>
  <dcterms:modified xsi:type="dcterms:W3CDTF">2017-11-13T12:46:27Z</dcterms:modified>
</cp:coreProperties>
</file>