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75927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<sst xmlns="http://schemas.openxmlformats.org/spreadsheetml/2006/main" count="1457" uniqueCount="748">
  <si>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</si>
  <si>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</si>
  <si>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</si>
  <si>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</si>
  <si>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</si>
  <si>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</si>
  <si>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</si>
  <si>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</si>
  <si>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</si>
  <si>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</si>
  <si>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</si>
  <si>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</si>
  <si>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</si>
  <si>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</si>
  <si>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</si>
  <si>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</si>
  <si>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</si>
  <si>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</si>
  <si>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</si>
  <si>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</si>
  <si>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</si>
  <si>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</si>
  <si>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</si>
  <si>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</si>
  <si>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</si>
  <si>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</si>
  <si>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</si>
  <si>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</si>
  <si>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</si>
  <si>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</si>
  <si>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</si>
  <si>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</si>
  <si>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</si>
  <si>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</si>
  <si>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</si>
  <si>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</si>
  <si>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</si>
  <si>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</si>
  <si>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</si>
  <si>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</si>
  <si>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</si>
  <si>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</si>
  <si>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</si>
  <si>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</si>
  <si>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</si>
  <si>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</si>
  <si>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</si>
  <si>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</si>
  <si>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</si>
  <si>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</si>
  <si>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</si>
  <si>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</si>
  <si>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</si>
  <si>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</si>
  <si>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</si>
  <si>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</si>
  <si>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</si>
  <si>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</si>
  <si>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</si>
  <si>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</si>
  <si>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</si>
  <si>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</si>
  <si>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</si>
  <si>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</si>
  <si>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</si>
  <si>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</si>
  <si>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</si>
  <si>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</si>
  <si>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</si>
  <si>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</si>
  <si>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</si>
  <si>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</si>
  <si>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</si>
  <si>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</si>
  <si>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</si>
  <si>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</si>
  <si>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</si>
  <si>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</si>
  <si>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</si>
  <si>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</si>
  <si>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</si>
  <si>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</si>
  <si>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</si>
  <si>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</si>
  <si>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</si>
  <si>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</si>
  <si>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</si>
  <si>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</si>
  <si>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</si>
  <si>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</si>
  <si>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</si>
  <si>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</si>
  <si>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</si>
  <si>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</si>
  <si>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</si>
  <si>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</si>
  <si>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</si>
  <si>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</si>
  <si>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</si>
  <si>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</si>
  <si>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</si>
  <si>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</si>
  <si>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</si>
  <si>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</si>
  <si>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</si>
  <si>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</si>
  <si>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</si>
  <si>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</si>
  <si>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</si>
  <si>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</si>
  <si>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</si>
  <si>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</si>
  <si>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</si>
  <si>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</si>
  <si>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</si>
  <si>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</si>
  <si>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</si>
  <si>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</si>
  <si>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</si>
  <si>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</si>
  <si>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</si>
  <si>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</si>
  <si>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</si>
  <si>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</si>
  <si>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</si>
  <si>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</si>
  <si>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</si>
  <si>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</si>
  <si>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</si>
  <si>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</si>
  <si>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</si>
  <si>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</si>
  <si>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</si>
  <si>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</si>
  <si>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</si>
  <si>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</si>
  <si>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</si>
  <si>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</si>
  <si>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</si>
  <si>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</si>
  <si>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</si>
  <si>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</si>
  <si>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</si>
  <si>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</si>
  <si>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</si>
  <si>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</si>
  <si>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</si>
  <si>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</si>
  <si>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</si>
  <si>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</si>
  <si>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</si>
  <si>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</si>
  <si>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</si>
  <si>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</si>
  <si>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</si>
  <si>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</si>
  <si>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</si>
  <si>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</si>
  <si>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</si>
  <si>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</si>
  <si>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</si>
  <si>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</si>
  <si>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</si>
  <si>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</si>
  <si>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</si>
  <si>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</si>
  <si>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</si>
  <si>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</si>
  <si>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</si>
  <si>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</si>
  <si>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</si>
  <si>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</si>
  <si>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</si>
  <si>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</si>
  <si>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</si>
  <si>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</si>
  <si>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</si>
  <si>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</si>
  <si>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</si>
  <si>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</si>
  <si>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</si>
  <si>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</si>
  <si>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</si>
  <si>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</si>
  <si>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</si>
  <si>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</si>
  <si>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</si>
  <si>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</si>
  <si>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</si>
  <si>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</si>
  <si>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</si>
  <si>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</si>
  <si>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</si>
  <si>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</si>
  <si>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</si>
  <si>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</si>
  <si>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</si>
  <si>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</si>
  <si>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</si>
  <si>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</si>
  <si>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</si>
  <si>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</si>
  <si>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</si>
  <si>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</si>
  <si>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</si>
  <si>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</si>
  <si>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</si>
  <si>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</si>
  <si>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</si>
  <si>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</si>
  <si>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</si>
  <si>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</si>
  <si>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</si>
  <si>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</si>
  <si>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</si>
  <si>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</si>
  <si>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</si>
  <si>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</si>
  <si>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</si>
  <si>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</si>
  <si>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</si>
  <si>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</si>
  <si>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</si>
  <si>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</si>
  <si>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</si>
  <si>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</si>
  <si>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</si>
  <si>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</si>
  <si>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</si>
  <si>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</si>
  <si>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</si>
  <si>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</si>
  <si>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</si>
  <si>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</si>
  <si>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</si>
  <si>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</si>
  <si>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</si>
  <si>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</si>
  <si>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</si>
  <si>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</si>
  <si>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</si>
  <si>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</si>
  <si>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</si>
  <si>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</si>
  <si>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</si>
  <si>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</si>
  <si>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</si>
  <si>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</si>
  <si>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</si>
  <si>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</si>
  <si>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</si>
  <si>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</si>
  <si>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</si>
  <si>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</si>
  <si>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</si>
  <si>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</si>
  <si>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</si>
  <si>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</si>
  <si>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</si>
  <si>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</si>
  <si>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</si>
  <si>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</si>
  <si>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</si>
  <si>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</si>
  <si>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</si>
  <si>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</si>
  <si>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</si>
  <si>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</si>
  <si>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</si>
  <si>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</si>
  <si>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</si>
  <si>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</si>
  <si>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</si>
  <si>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</si>
  <si>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</si>
  <si>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</si>
  <si>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</si>
  <si>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</si>
  <si>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</si>
  <si>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</si>
  <si>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</si>
  <si>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</si>
  <si>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</si>
  <si>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</si>
  <si>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</si>
  <si>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</si>
  <si>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</si>
  <si>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</si>
  <si>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</si>
  <si>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</si>
  <si>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</si>
  <si>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</si>
  <si>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</si>
  <si>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</si>
  <si>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</si>
  <si>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</si>
  <si>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</si>
  <si>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</si>
  <si>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</si>
  <si>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</si>
  <si>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</si>
  <si>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</si>
  <si>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</si>
  <si>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</si>
  <si>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</si>
  <si>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</si>
  <si>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</si>
  <si>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</si>
  <si>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</si>
  <si>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</si>
  <si>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</si>
  <si>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</si>
  <si>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</si>
  <si>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</si>
  <si>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</si>
  <si>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</si>
  <si>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</si>
  <si>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</si>
  <si>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</si>
  <si>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</si>
  <si>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</si>
  <si>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</si>
  <si>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</si>
  <si>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</si>
  <si>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</si>
  <si>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</si>
  <si>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</si>
  <si>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</si>
  <si>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</si>
  <si>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</si>
  <si>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</si>
  <si>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</si>
  <si>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</si>
  <si>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</si>
  <si>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</si>
  <si>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</si>
  <si>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</si>
  <si>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</si>
  <si>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</si>
  <si>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</si>
  <si>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</si>
  <si>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</si>
  <si>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</si>
  <si>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</si>
  <si>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</si>
  <si>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</si>
  <si>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</si>
  <si>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</si>
  <si>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</si>
  <si>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</si>
  <si>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</si>
  <si>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</si>
  <si>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</si>
  <si>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</si>
  <si>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</si>
  <si>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</si>
  <si>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</si>
  <si>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</si>
  <si>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</si>
  <si>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</si>
  <si>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</si>
  <si>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</si>
  <si>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</si>
  <si>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</si>
  <si>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</si>
  <si>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</si>
  <si>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</si>
  <si>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</si>
  <si>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</si>
  <si>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</si>
  <si>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</si>
  <si>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</si>
  <si>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</si>
  <si>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</si>
  <si>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</si>
  <si>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</si>
  <si>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</si>
  <si>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</si>
  <si>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</si>
  <si>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</si>
  <si>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</si>
  <si>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</si>
  <si>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</si>
  <si>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</si>
  <si>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</si>
  <si>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</si>
  <si>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</si>
  <si>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</si>
  <si>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</si>
  <si>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</si>
  <si>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</si>
  <si>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</si>
  <si>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</si>
  <si>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</si>
  <si>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</si>
  <si>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</si>
  <si>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</si>
  <si>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</si>
  <si>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</si>
  <si>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</si>
  <si>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</si>
  <si>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</si>
  <si>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</si>
  <si>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</si>
  <si>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</si>
  <si>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</si>
  <si>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</si>
  <si>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</si>
  <si>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</si>
  <si>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</si>
  <si>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</si>
  <si>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</si>
  <si>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</si>
  <si>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</si>
  <si>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</si>
  <si>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</si>
  <si>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</si>
  <si>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</si>
  <si>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</si>
  <si>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</si>
  <si>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</si>
  <si>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</si>
  <si>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</si>
  <si>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</si>
  <si>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</si>
  <si>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</si>
  <si>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</si>
  <si>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</si>
  <si>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</si>
  <si>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</si>
  <si>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</si>
  <si>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</si>
  <si>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</si>
  <si>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</si>
  <si>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</si>
  <si>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</si>
  <si>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</si>
  <si>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</si>
  <si>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</si>
  <si>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</si>
  <si>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</si>
  <si>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</si>
  <si>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</si>
  <si>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</si>
  <si>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</si>
  <si>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</si>
  <si>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</si>
  <si>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</si>
  <si>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</si>
  <si>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</si>
  <si>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</si>
  <si>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</si>
  <si>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</si>
  <si>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</si>
  <si>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</si>
  <si>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</si>
  <si>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</si>
  <si>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</si>
  <si>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</si>
  <si>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</si>
  <si>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</si>
  <si>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</si>
  <si>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</si>
  <si>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</si>
  <si>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</si>
  <si>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</si>
  <si>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</si>
  <si>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</si>
  <si>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</si>
  <si>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</si>
  <si>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</si>
  <si>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</si>
  <si>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</si>
  <si>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</si>
  <si>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</si>
  <si>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</si>
  <si>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</si>
  <si>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</si>
  <si>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</si>
  <si>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</si>
  <si>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</si>
  <si>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</si>
  <si>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</si>
  <si>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</si>
  <si>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</si>
  <si>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</si>
  <si>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</si>
  <si>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</si>
  <si>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</si>
  <si>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</si>
  <si>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</si>
  <si>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</si>
  <si>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</si>
  <si>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</si>
  <si>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</si>
  <si>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</si>
  <si>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</si>
  <si>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</si>
  <si>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</si>
  <si>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</si>
  <si>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</si>
  <si>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</si>
  <si>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</si>
  <si>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</si>
  <si>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</si>
  <si>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</si>
  <si>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</si>
  <si>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</si>
  <si>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</si>
  <si>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</si>
  <si>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</si>
  <si>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</si>
  <si>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</si>
  <si>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</si>
  <si>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</si>
  <si>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</si>
  <si>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</si>
  <si>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</si>
  <si>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</si>
  <si>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</si>
  <si>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</si>
  <si>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</si>
  <si>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</si>
  <si>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</si>
  <si>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</si>
  <si>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</si>
  <si>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</si>
  <si>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</si>
  <si>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</si>
  <si>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</si>
  <si>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</si>
  <si>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</si>
  <si>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</si>
  <si>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</si>
  <si>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</si>
  <si>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</si>
  <si>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</si>
  <si>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</si>
  <si>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</si>
  <si>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</si>
  <si>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</si>
  <si>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</si>
  <si>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</si>
  <si>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</si>
  <si>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</si>
  <si>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</si>
  <si>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</si>
  <si>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</si>
  <si>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</si>
  <si>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</si>
  <si>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</si>
  <si>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</si>
  <si>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</si>
  <si>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</si>
  <si>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</si>
  <si>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</si>
  <si>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</si>
  <si>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</si>
  <si>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</si>
  <si>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</si>
  <si>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</si>
  <si>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</si>
  <si>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</si>
  <si>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</si>
  <si>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</si>
  <si>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</si>
  <si>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</si>
  <si>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</si>
  <si>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</si>
  <si>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</si>
  <si>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</si>
  <si>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</si>
  <si>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</si>
  <si>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</si>
  <si>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</si>
  <si>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</si>
  <si>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</si>
  <si>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</si>
  <si>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</si>
  <si>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</si>
  <si>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</si>
  <si>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</si>
  <si>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</si>
  <si>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</si>
  <si>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</si>
  <si>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</si>
  <si>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</si>
  <si>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</si>
  <si>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</si>
  <si>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</si>
  <si>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</si>
  <si>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</si>
  <si>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</si>
  <si>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</si>
  <si>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</si>
  <si>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</si>
  <si>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</si>
  <si>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</si>
  <si>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</si>
  <si>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</si>
  <si>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</si>
  <si>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</si>
  <si>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</si>
  <si>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</si>
  <si>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</si>
  <si>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</si>
  <si>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</si>
  <si>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</si>
  <si>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</si>
  <si>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</si>
  <si>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</si>
  <si>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</si>
  <si>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</si>
  <si>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</si>
  <si>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</si>
  <si>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</si>
  <si>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</si>
  <si>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</si>
  <si>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</si>
  <si>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</si>
  <si>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</si>
  <si>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</si>
  <si>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</si>
  <si>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</si>
  <si>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</si>
  <si>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</si>
  <si>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</si>
  <si>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</si>
  <si>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</si>
  <si>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</si>
  <si>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</si>
  <si>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</si>
  <si>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</si>
  <si>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</si>
  <si>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</si>
  <si>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</si>
  <si>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</si>
  <si>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</si>
  <si>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</si>
  <si>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</si>
  <si>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</si>
  <si>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</si>
  <si>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</si>
  <si>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</si>
  <si>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</si>
  <si>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</si>
  <si>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</si>
  <si>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</si>
  <si>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</si>
  <si>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</si>
  <si>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</si>
  <si>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</si>
  <si>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</si>
  <si>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</si>
  <si>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</si>
  <si>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</si>
  <si>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</si>
  <si>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</si>
  <si>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</si>
  <si>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</si>
  <si>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</si>
  <si>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</si>
  <si>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</si>
  <si>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</si>
  <si>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</si>
  <si>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</si>
  <si>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</si>
  <si>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</si>
  <si>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</si>
  <si>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</si>
  <si>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</si>
  <si>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</si>
  <si>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</si>
  <si>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</si>
  <si>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</si>
  <si>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</si>
  <si>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</si>
  <si>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</si>
  <si>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</si>
  <si>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</si>
  <si>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</si>
  <si>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</si>
  <si>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</si>
  <si>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</si>
  <si>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</si>
  <si>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</si>
  <si>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</si>
  <si>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223</t>
    <phoneticPr fontId="2"/>
  </si>
  <si>
    <t>3227</t>
    <phoneticPr fontId="2"/>
  </si>
  <si>
    <t>243</t>
    <phoneticPr fontId="2"/>
  </si>
  <si>
    <t>0004</t>
    <phoneticPr fontId="2"/>
  </si>
  <si>
    <t>神奈川県厚木市水引１－１－３</t>
    <rPh sb="0" eb="4">
      <t>カナガワケン</t>
    </rPh>
    <rPh sb="4" eb="7">
      <t>アツギシ</t>
    </rPh>
    <rPh sb="7" eb="9">
      <t>ミズヒキ</t>
    </rPh>
    <phoneticPr fontId="2"/>
  </si>
  <si>
    <t>221</t>
    <phoneticPr fontId="2"/>
  </si>
  <si>
    <t>3235</t>
    <phoneticPr fontId="2"/>
  </si>
  <si>
    <t>伊賀</t>
    <rPh sb="0" eb="2">
      <t>イガ</t>
    </rPh>
    <phoneticPr fontId="2"/>
  </si>
  <si>
    <t>敦</t>
    <rPh sb="0" eb="1">
      <t>アツシ</t>
    </rPh>
    <phoneticPr fontId="2"/>
  </si>
  <si>
    <t>いが</t>
    <phoneticPr fontId="2"/>
  </si>
  <si>
    <t>あつし</t>
    <phoneticPr fontId="2"/>
  </si>
  <si>
    <t>みやした</t>
    <phoneticPr fontId="2"/>
  </si>
  <si>
    <t>なおみ</t>
    <phoneticPr fontId="2"/>
  </si>
  <si>
    <t>宮下</t>
    <rPh sb="0" eb="2">
      <t>ミヤシタ</t>
    </rPh>
    <phoneticPr fontId="2"/>
  </si>
  <si>
    <t>直美</t>
    <rPh sb="0" eb="2">
      <t>ナオミ</t>
    </rPh>
    <phoneticPr fontId="2"/>
  </si>
  <si>
    <t>猪狩</t>
    <rPh sb="0" eb="2">
      <t>イガリ</t>
    </rPh>
    <phoneticPr fontId="2"/>
  </si>
  <si>
    <t>創一朗</t>
    <rPh sb="0" eb="3">
      <t>ソウイチロウ</t>
    </rPh>
    <phoneticPr fontId="2"/>
  </si>
  <si>
    <t>いがり</t>
    <phoneticPr fontId="2"/>
  </si>
  <si>
    <t>そういちろう</t>
    <phoneticPr fontId="2"/>
  </si>
  <si>
    <t>中嶋</t>
    <rPh sb="0" eb="2">
      <t>ナカジマ</t>
    </rPh>
    <phoneticPr fontId="2"/>
  </si>
  <si>
    <t>琉</t>
    <rPh sb="0" eb="1">
      <t>リュウ</t>
    </rPh>
    <phoneticPr fontId="2"/>
  </si>
  <si>
    <t>なかじま</t>
    <phoneticPr fontId="2"/>
  </si>
  <si>
    <t>りゅう</t>
    <phoneticPr fontId="2"/>
  </si>
  <si>
    <t>おかだ</t>
    <phoneticPr fontId="2"/>
  </si>
  <si>
    <t>りき</t>
    <phoneticPr fontId="2"/>
  </si>
  <si>
    <t>岡田</t>
    <rPh sb="0" eb="2">
      <t>オカダ</t>
    </rPh>
    <phoneticPr fontId="2"/>
  </si>
  <si>
    <t>陸希</t>
    <rPh sb="0" eb="1">
      <t>リク</t>
    </rPh>
    <rPh sb="1" eb="2">
      <t>ノゾミ</t>
    </rPh>
    <phoneticPr fontId="2"/>
  </si>
  <si>
    <t>たきや</t>
    <phoneticPr fontId="2"/>
  </si>
  <si>
    <t>ゆうた</t>
    <phoneticPr fontId="2"/>
  </si>
  <si>
    <t>瀧屋</t>
    <rPh sb="0" eb="1">
      <t>タキ</t>
    </rPh>
    <rPh sb="1" eb="2">
      <t>ヤ</t>
    </rPh>
    <phoneticPr fontId="2"/>
  </si>
  <si>
    <t>佑太</t>
    <rPh sb="0" eb="2">
      <t>ユウタ</t>
    </rPh>
    <phoneticPr fontId="2"/>
  </si>
  <si>
    <t>やまもと</t>
    <phoneticPr fontId="2"/>
  </si>
  <si>
    <t>まさき</t>
    <phoneticPr fontId="2"/>
  </si>
  <si>
    <t>山本</t>
    <rPh sb="0" eb="2">
      <t>ヤマモト</t>
    </rPh>
    <phoneticPr fontId="2"/>
  </si>
  <si>
    <t>将輝</t>
    <rPh sb="0" eb="1">
      <t>ショウ</t>
    </rPh>
    <rPh sb="1" eb="2">
      <t>カガヤ</t>
    </rPh>
    <phoneticPr fontId="2"/>
  </si>
  <si>
    <t>すずき</t>
    <phoneticPr fontId="2"/>
  </si>
  <si>
    <t>ゆうと</t>
    <phoneticPr fontId="2"/>
  </si>
  <si>
    <t>鈴木</t>
    <rPh sb="0" eb="2">
      <t>スズキ</t>
    </rPh>
    <phoneticPr fontId="2"/>
  </si>
  <si>
    <t>雄斗</t>
    <rPh sb="0" eb="2">
      <t>ユウト</t>
    </rPh>
    <phoneticPr fontId="2"/>
  </si>
  <si>
    <t>おばた</t>
    <phoneticPr fontId="2"/>
  </si>
  <si>
    <t>はるき</t>
    <phoneticPr fontId="2"/>
  </si>
  <si>
    <t>尾幡</t>
    <rPh sb="0" eb="2">
      <t>オバタ</t>
    </rPh>
    <phoneticPr fontId="2"/>
  </si>
  <si>
    <t>知輝</t>
    <rPh sb="0" eb="1">
      <t>シ</t>
    </rPh>
    <rPh sb="1" eb="2">
      <t>カガヤ</t>
    </rPh>
    <phoneticPr fontId="2"/>
  </si>
  <si>
    <t>賢吾</t>
    <rPh sb="0" eb="2">
      <t>ケンゴ</t>
    </rPh>
    <phoneticPr fontId="2"/>
  </si>
  <si>
    <t>やまもと</t>
    <phoneticPr fontId="2"/>
  </si>
  <si>
    <t>けんご</t>
    <phoneticPr fontId="2"/>
  </si>
  <si>
    <t>林田</t>
    <rPh sb="0" eb="2">
      <t>ハヤシダ</t>
    </rPh>
    <phoneticPr fontId="2"/>
  </si>
  <si>
    <t>優太</t>
    <rPh sb="0" eb="2">
      <t>ユウタ</t>
    </rPh>
    <phoneticPr fontId="2"/>
  </si>
  <si>
    <t>はやしだ</t>
    <phoneticPr fontId="2"/>
  </si>
  <si>
    <t>たきざわ</t>
    <phoneticPr fontId="2"/>
  </si>
  <si>
    <t>しょうぶ</t>
    <phoneticPr fontId="2"/>
  </si>
  <si>
    <t>瀧澤</t>
    <rPh sb="0" eb="2">
      <t>タキザワ</t>
    </rPh>
    <phoneticPr fontId="2"/>
  </si>
  <si>
    <t>尚武</t>
    <rPh sb="0" eb="1">
      <t>ショウ</t>
    </rPh>
    <rPh sb="1" eb="2">
      <t>ブ</t>
    </rPh>
    <phoneticPr fontId="2"/>
  </si>
  <si>
    <t>つのだ</t>
    <phoneticPr fontId="2"/>
  </si>
  <si>
    <t>あゆむ</t>
    <phoneticPr fontId="2"/>
  </si>
  <si>
    <t>角田</t>
    <rPh sb="0" eb="2">
      <t>ツノダ</t>
    </rPh>
    <phoneticPr fontId="2"/>
  </si>
  <si>
    <t>歩生</t>
    <rPh sb="0" eb="2">
      <t>アユム</t>
    </rPh>
    <phoneticPr fontId="2"/>
  </si>
  <si>
    <t>もりもと</t>
    <phoneticPr fontId="2"/>
  </si>
  <si>
    <t>ゆうと</t>
    <phoneticPr fontId="2"/>
  </si>
  <si>
    <t>森本</t>
    <rPh sb="0" eb="2">
      <t>モリモト</t>
    </rPh>
    <phoneticPr fontId="2"/>
  </si>
  <si>
    <t>悠斗</t>
    <rPh sb="0" eb="2">
      <t>ユウト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</si>
</sst>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0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4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7110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厚木市立厚木中学校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704</v>
      </c>
      <c r="G15" s="260"/>
      <c r="H15" s="260"/>
      <c r="I15" s="260"/>
      <c r="J15" s="260"/>
      <c r="K15" s="260" t="s">
        <v>705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708</v>
      </c>
      <c r="AA15" s="260"/>
      <c r="AB15" s="260"/>
      <c r="AC15" s="260"/>
      <c r="AD15" s="260"/>
      <c r="AE15" s="260" t="s">
        <v>709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702</v>
      </c>
      <c r="G16" s="240"/>
      <c r="H16" s="240"/>
      <c r="I16" s="240"/>
      <c r="J16" s="249"/>
      <c r="K16" s="240" t="s">
        <v>703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706</v>
      </c>
      <c r="AA16" s="240"/>
      <c r="AB16" s="240"/>
      <c r="AC16" s="240"/>
      <c r="AD16" s="249"/>
      <c r="AE16" s="240" t="s">
        <v>707</v>
      </c>
      <c r="AF16" s="240"/>
      <c r="AG16" s="240"/>
      <c r="AH16" s="240"/>
      <c r="AI16" s="251"/>
      <c r="AJ16" s="252">
        <v>5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708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165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731</v>
      </c>
      <c r="AA22" s="116"/>
      <c r="AB22" s="116"/>
      <c r="AC22" s="116"/>
      <c r="AD22" s="116"/>
      <c r="AE22" s="116" t="s">
        <v>732</v>
      </c>
      <c r="AF22" s="116"/>
      <c r="AG22" s="116"/>
      <c r="AH22" s="116"/>
      <c r="AI22" s="117"/>
      <c r="AJ22" s="113">
        <v>1</v>
      </c>
      <c r="AK22" s="113"/>
      <c r="AL22" s="104">
        <v>160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706</v>
      </c>
      <c r="G23" s="109"/>
      <c r="H23" s="109"/>
      <c r="I23" s="109"/>
      <c r="J23" s="109"/>
      <c r="K23" s="109" t="s">
        <v>707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720</v>
      </c>
      <c r="AA23" s="109"/>
      <c r="AB23" s="109"/>
      <c r="AC23" s="109"/>
      <c r="AD23" s="109"/>
      <c r="AE23" s="109" t="s">
        <v>730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710</v>
      </c>
      <c r="G24" s="82"/>
      <c r="H24" s="82"/>
      <c r="I24" s="82"/>
      <c r="J24" s="82"/>
      <c r="K24" s="82" t="s">
        <v>711</v>
      </c>
      <c r="L24" s="82"/>
      <c r="M24" s="82"/>
      <c r="N24" s="82"/>
      <c r="O24" s="83"/>
      <c r="P24" s="72">
        <v>2</v>
      </c>
      <c r="Q24" s="72"/>
      <c r="R24" s="88">
        <v>170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735</v>
      </c>
      <c r="AA24" s="82"/>
      <c r="AB24" s="82"/>
      <c r="AC24" s="82"/>
      <c r="AD24" s="82"/>
      <c r="AE24" s="82" t="s">
        <v>715</v>
      </c>
      <c r="AF24" s="82"/>
      <c r="AG24" s="82"/>
      <c r="AH24" s="82"/>
      <c r="AI24" s="83"/>
      <c r="AJ24" s="72">
        <v>1</v>
      </c>
      <c r="AK24" s="72"/>
      <c r="AL24" s="88">
        <v>160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712</v>
      </c>
      <c r="G25" s="100"/>
      <c r="H25" s="100"/>
      <c r="I25" s="100"/>
      <c r="J25" s="100"/>
      <c r="K25" s="100" t="s">
        <v>713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733</v>
      </c>
      <c r="AA25" s="100"/>
      <c r="AB25" s="100"/>
      <c r="AC25" s="100"/>
      <c r="AD25" s="100"/>
      <c r="AE25" s="100" t="s">
        <v>734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714</v>
      </c>
      <c r="G26" s="82"/>
      <c r="H26" s="82"/>
      <c r="I26" s="82"/>
      <c r="J26" s="82"/>
      <c r="K26" s="82" t="s">
        <v>715</v>
      </c>
      <c r="L26" s="82"/>
      <c r="M26" s="82"/>
      <c r="N26" s="82"/>
      <c r="O26" s="83"/>
      <c r="P26" s="72">
        <v>2</v>
      </c>
      <c r="Q26" s="72"/>
      <c r="R26" s="88">
        <v>165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736</v>
      </c>
      <c r="AA26" s="82"/>
      <c r="AB26" s="82"/>
      <c r="AC26" s="82"/>
      <c r="AD26" s="82"/>
      <c r="AE26" s="82" t="s">
        <v>737</v>
      </c>
      <c r="AF26" s="82"/>
      <c r="AG26" s="82"/>
      <c r="AH26" s="82"/>
      <c r="AI26" s="83"/>
      <c r="AJ26" s="72">
        <v>2</v>
      </c>
      <c r="AK26" s="72"/>
      <c r="AL26" s="88">
        <v>170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716</v>
      </c>
      <c r="G27" s="100"/>
      <c r="H27" s="100"/>
      <c r="I27" s="100"/>
      <c r="J27" s="100"/>
      <c r="K27" s="100" t="s">
        <v>717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738</v>
      </c>
      <c r="AA27" s="100"/>
      <c r="AB27" s="100"/>
      <c r="AC27" s="100"/>
      <c r="AD27" s="100"/>
      <c r="AE27" s="100" t="s">
        <v>739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718</v>
      </c>
      <c r="G28" s="82"/>
      <c r="H28" s="82"/>
      <c r="I28" s="82"/>
      <c r="J28" s="82"/>
      <c r="K28" s="82" t="s">
        <v>719</v>
      </c>
      <c r="L28" s="82"/>
      <c r="M28" s="82"/>
      <c r="N28" s="82"/>
      <c r="O28" s="83"/>
      <c r="P28" s="72">
        <v>2</v>
      </c>
      <c r="Q28" s="72"/>
      <c r="R28" s="88">
        <v>160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740</v>
      </c>
      <c r="AA28" s="82"/>
      <c r="AB28" s="82"/>
      <c r="AC28" s="82"/>
      <c r="AD28" s="82"/>
      <c r="AE28" s="82" t="s">
        <v>741</v>
      </c>
      <c r="AF28" s="82"/>
      <c r="AG28" s="82"/>
      <c r="AH28" s="82"/>
      <c r="AI28" s="83"/>
      <c r="AJ28" s="72">
        <v>2</v>
      </c>
      <c r="AK28" s="72"/>
      <c r="AL28" s="88">
        <v>170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720</v>
      </c>
      <c r="G29" s="100"/>
      <c r="H29" s="100"/>
      <c r="I29" s="100"/>
      <c r="J29" s="100"/>
      <c r="K29" s="100" t="s">
        <v>721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742</v>
      </c>
      <c r="AA29" s="100"/>
      <c r="AB29" s="100"/>
      <c r="AC29" s="100"/>
      <c r="AD29" s="100"/>
      <c r="AE29" s="100" t="s">
        <v>743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722</v>
      </c>
      <c r="G30" s="82"/>
      <c r="H30" s="82"/>
      <c r="I30" s="82"/>
      <c r="J30" s="82"/>
      <c r="K30" s="82" t="s">
        <v>723</v>
      </c>
      <c r="L30" s="82"/>
      <c r="M30" s="82"/>
      <c r="N30" s="82"/>
      <c r="O30" s="83"/>
      <c r="P30" s="72">
        <v>2</v>
      </c>
      <c r="Q30" s="72"/>
      <c r="R30" s="88">
        <v>160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744</v>
      </c>
      <c r="AA30" s="82"/>
      <c r="AB30" s="82"/>
      <c r="AC30" s="82"/>
      <c r="AD30" s="82"/>
      <c r="AE30" s="82" t="s">
        <v>745</v>
      </c>
      <c r="AF30" s="82"/>
      <c r="AG30" s="82"/>
      <c r="AH30" s="82"/>
      <c r="AI30" s="83"/>
      <c r="AJ30" s="72">
        <v>2</v>
      </c>
      <c r="AK30" s="72"/>
      <c r="AL30" s="88">
        <v>155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724</v>
      </c>
      <c r="G31" s="100"/>
      <c r="H31" s="100"/>
      <c r="I31" s="100"/>
      <c r="J31" s="100"/>
      <c r="K31" s="100" t="s">
        <v>725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746</v>
      </c>
      <c r="AA31" s="100"/>
      <c r="AB31" s="100"/>
      <c r="AC31" s="100"/>
      <c r="AD31" s="100"/>
      <c r="AE31" s="100" t="s">
        <v>747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726</v>
      </c>
      <c r="G32" s="82"/>
      <c r="H32" s="82"/>
      <c r="I32" s="82"/>
      <c r="J32" s="82"/>
      <c r="K32" s="82" t="s">
        <v>727</v>
      </c>
      <c r="L32" s="82"/>
      <c r="M32" s="82"/>
      <c r="N32" s="82"/>
      <c r="O32" s="83"/>
      <c r="P32" s="72">
        <v>2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/>
      <c r="AO32" s="291"/>
    </row>
    <row r="33" spans="2:43" ht="30" customHeight="1" thickBot="1">
      <c r="B33" s="86"/>
      <c r="C33" s="87"/>
      <c r="D33" s="73"/>
      <c r="E33" s="73"/>
      <c r="F33" s="74" t="s">
        <v>728</v>
      </c>
      <c r="G33" s="75"/>
      <c r="H33" s="75"/>
      <c r="I33" s="75"/>
      <c r="J33" s="75"/>
      <c r="K33" s="75" t="s">
        <v>729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7110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厚木市立厚木中学校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いが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伊賀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いがり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猪狩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なかじま</v>
      </c>
      <c r="F15" s="313"/>
      <c r="G15" s="313"/>
      <c r="H15" s="313"/>
      <c r="I15" s="313"/>
      <c r="J15" s="313" t="str">
        <f>IF(入力!K22="","",入力!K22)</f>
        <v>りゅう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やまもと</v>
      </c>
      <c r="Z15" s="313"/>
      <c r="AA15" s="313"/>
      <c r="AB15" s="313"/>
      <c r="AC15" s="313"/>
      <c r="AD15" s="313" t="str">
        <f>IF(入力!AE22="","",入力!AE22)</f>
        <v>けんご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160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中嶋</v>
      </c>
      <c r="F16" s="327"/>
      <c r="G16" s="327"/>
      <c r="H16" s="327"/>
      <c r="I16" s="327"/>
      <c r="J16" s="327" t="str">
        <f>IF(入力!K23="","",入力!K23)</f>
        <v>琉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山本</v>
      </c>
      <c r="Z16" s="327"/>
      <c r="AA16" s="327"/>
      <c r="AB16" s="327"/>
      <c r="AC16" s="327"/>
      <c r="AD16" s="327" t="str">
        <f>IF(入力!AE23="","",入力!AE23)</f>
        <v>賢吾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おかだ</v>
      </c>
      <c r="F17" s="308"/>
      <c r="G17" s="308"/>
      <c r="H17" s="308"/>
      <c r="I17" s="308"/>
      <c r="J17" s="308" t="str">
        <f>IF(入力!K24="","",入力!K24)</f>
        <v>りき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170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はやしだ</v>
      </c>
      <c r="Z17" s="308"/>
      <c r="AA17" s="308"/>
      <c r="AB17" s="308"/>
      <c r="AC17" s="308"/>
      <c r="AD17" s="308" t="str">
        <f>IF(入力!AE24="","",入力!AE24)</f>
        <v>ゆうた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160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岡田</v>
      </c>
      <c r="F18" s="301"/>
      <c r="G18" s="301"/>
      <c r="H18" s="301"/>
      <c r="I18" s="301"/>
      <c r="J18" s="301" t="str">
        <f>IF(入力!K25="","",入力!K25)</f>
        <v>陸希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林田</v>
      </c>
      <c r="Z18" s="301"/>
      <c r="AA18" s="301"/>
      <c r="AB18" s="301"/>
      <c r="AC18" s="301"/>
      <c r="AD18" s="301" t="str">
        <f>IF(入力!AE25="","",入力!AE25)</f>
        <v>優太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たきや</v>
      </c>
      <c r="F19" s="308"/>
      <c r="G19" s="308"/>
      <c r="H19" s="308"/>
      <c r="I19" s="308"/>
      <c r="J19" s="308" t="str">
        <f>IF(入力!K26="","",入力!K26)</f>
        <v>ゆうた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たきざわ</v>
      </c>
      <c r="Z19" s="308"/>
      <c r="AA19" s="308"/>
      <c r="AB19" s="308"/>
      <c r="AC19" s="308"/>
      <c r="AD19" s="308" t="str">
        <f>IF(入力!AE26="","",入力!AE26)</f>
        <v>しょうぶ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170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瀧屋</v>
      </c>
      <c r="F20" s="301"/>
      <c r="G20" s="301"/>
      <c r="H20" s="301"/>
      <c r="I20" s="301"/>
      <c r="J20" s="301" t="str">
        <f>IF(入力!K27="","",入力!K27)</f>
        <v>佑太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瀧澤</v>
      </c>
      <c r="Z20" s="301"/>
      <c r="AA20" s="301"/>
      <c r="AB20" s="301"/>
      <c r="AC20" s="301"/>
      <c r="AD20" s="301" t="str">
        <f>IF(入力!AE27="","",入力!AE27)</f>
        <v>尚武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やまもと</v>
      </c>
      <c r="F21" s="308"/>
      <c r="G21" s="308"/>
      <c r="H21" s="308"/>
      <c r="I21" s="308"/>
      <c r="J21" s="308" t="str">
        <f>IF(入力!K28="","",入力!K28)</f>
        <v>まさき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つのだ</v>
      </c>
      <c r="Z21" s="308"/>
      <c r="AA21" s="308"/>
      <c r="AB21" s="308"/>
      <c r="AC21" s="308"/>
      <c r="AD21" s="308" t="str">
        <f>IF(入力!AE28="","",入力!AE28)</f>
        <v>あゆむ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170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山本</v>
      </c>
      <c r="F22" s="301"/>
      <c r="G22" s="301"/>
      <c r="H22" s="301"/>
      <c r="I22" s="301"/>
      <c r="J22" s="301" t="str">
        <f>IF(入力!K29="","",入力!K29)</f>
        <v>将輝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角田</v>
      </c>
      <c r="Z22" s="301"/>
      <c r="AA22" s="301"/>
      <c r="AB22" s="301"/>
      <c r="AC22" s="301"/>
      <c r="AD22" s="301" t="str">
        <f>IF(入力!AE29="","",入力!AE29)</f>
        <v>歩生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すずき</v>
      </c>
      <c r="F23" s="308"/>
      <c r="G23" s="308"/>
      <c r="H23" s="308"/>
      <c r="I23" s="308"/>
      <c r="J23" s="308" t="str">
        <f>IF(入力!K30="","",入力!K30)</f>
        <v>ゆうと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もりもと</v>
      </c>
      <c r="Z23" s="308"/>
      <c r="AA23" s="308"/>
      <c r="AB23" s="308"/>
      <c r="AC23" s="308"/>
      <c r="AD23" s="308" t="str">
        <f>IF(入力!AE30="","",入力!AE30)</f>
        <v>ゆうと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155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鈴木</v>
      </c>
      <c r="F24" s="301"/>
      <c r="G24" s="301"/>
      <c r="H24" s="301"/>
      <c r="I24" s="301"/>
      <c r="J24" s="301" t="str">
        <f>IF(入力!K31="","",入力!K31)</f>
        <v>雄斗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森本</v>
      </c>
      <c r="Z24" s="301"/>
      <c r="AA24" s="301"/>
      <c r="AB24" s="301"/>
      <c r="AC24" s="301"/>
      <c r="AD24" s="301" t="str">
        <f>IF(入力!AE31="","",入力!AE31)</f>
        <v>悠斗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おばた</v>
      </c>
      <c r="F25" s="308"/>
      <c r="G25" s="308"/>
      <c r="H25" s="308"/>
      <c r="I25" s="308"/>
      <c r="J25" s="308" t="str">
        <f>IF(入力!K32="","",入力!K32)</f>
        <v>はるき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/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尾幡</v>
      </c>
      <c r="F26" s="340"/>
      <c r="G26" s="340"/>
      <c r="H26" s="340"/>
      <c r="I26" s="340"/>
      <c r="J26" s="340" t="str">
        <f>IF(入力!K33="","",入力!K33)</f>
        <v>知輝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7110</v>
      </c>
      <c r="B7" s="31" t="str">
        <f t="shared" ref="B7:C7" si="0">IF($A$8="","",IF($A$9="",B8,B8&amp;"・"&amp;B9))</f>
        <v>厚木市立厚木中学校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0004</v>
      </c>
      <c r="H7" s="31">
        <f t="shared" si="1"/>
        <v>0</v>
      </c>
      <c r="I7" s="31" t="str">
        <f t="shared" si="1"/>
        <v>神奈川県厚木市水引１－１－３</v>
      </c>
      <c r="J7" s="31">
        <f t="shared" si="1"/>
        <v>0</v>
      </c>
      <c r="K7" s="31" t="str">
        <f t="shared" si="1"/>
        <v>046</v>
      </c>
      <c r="L7" s="31" t="str">
        <f t="shared" si="1"/>
        <v>223</v>
      </c>
      <c r="M7" s="31" t="str">
        <f t="shared" si="1"/>
        <v>3227</v>
      </c>
      <c r="N7" s="31" t="str">
        <f t="shared" si="1"/>
        <v>046</v>
      </c>
      <c r="O7" s="31" t="str">
        <f t="shared" si="1"/>
        <v>221</v>
      </c>
      <c r="P7" s="31" t="str">
        <f t="shared" si="1"/>
        <v>3235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7110</v>
      </c>
      <c r="B8" s="32" t="str">
        <f>IF(入力!$F$3="","",入力!$F$3)</f>
        <v>厚木市立厚木中学校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0004</v>
      </c>
      <c r="H8" s="32"/>
      <c r="I8" s="32" t="str">
        <f>IF(入力!$L$5="","",入力!$L$5)</f>
        <v>神奈川県厚木市水引１－１－３</v>
      </c>
      <c r="J8" s="32"/>
      <c r="K8" s="42" t="str">
        <f>IF(入力!$AB$4="","",入力!$AB$4)</f>
        <v>046</v>
      </c>
      <c r="L8" s="42" t="str">
        <f>IF(入力!$AG$4="","",入力!$AG$4)</f>
        <v>223</v>
      </c>
      <c r="M8" s="42" t="str">
        <f>IF(入力!$AL$4="","",入力!$AL$4)</f>
        <v>3227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3235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3227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伊賀</v>
      </c>
      <c r="D16" s="32" t="str">
        <f>IF(入力!$K$13="","",入力!$K$13)</f>
        <v>敦</v>
      </c>
      <c r="E16" s="32" t="str">
        <f>IF(入力!$F$12="","",入力!$F$12)</f>
        <v>いが</v>
      </c>
      <c r="F16" s="32" t="str">
        <f>IF(入力!$K$12="","",入力!$K$12)</f>
        <v>あつし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宮下</v>
      </c>
      <c r="D17" s="32" t="str">
        <f>IF(入力!$AE$13="","",入力!$AE$13)</f>
        <v>直美</v>
      </c>
      <c r="E17" s="32" t="str">
        <f>IF(入力!$Z$12="","",入力!$Z$12)</f>
        <v>みやした</v>
      </c>
      <c r="F17" s="32" t="str">
        <f>IF(入力!$AE$12="","",入力!$AE$12)</f>
        <v>なおみ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猪狩</v>
      </c>
      <c r="D20" s="32" t="str">
        <f>IF(入力!$K$16="","",入力!$K$16)</f>
        <v>創一朗</v>
      </c>
      <c r="E20" s="32" t="str">
        <f>IF(入力!$F$15="","",入力!$F$15)</f>
        <v>いがり</v>
      </c>
      <c r="F20" s="32" t="str">
        <f>IF(入力!$K$15="","",入力!$K$15)</f>
        <v>そういちろう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中嶋</v>
      </c>
      <c r="D24" s="32" t="str">
        <f>IF(入力!$AE$16="","",入力!$AE$16)</f>
        <v>琉</v>
      </c>
      <c r="E24" s="32" t="str">
        <f>IF(入力!$Z$15="","",入力!$Z$15)</f>
        <v>なかじま</v>
      </c>
      <c r="F24" s="32" t="str">
        <f>IF(入力!$AE$15="","",入力!$AE$15)</f>
        <v>りゅう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中嶋</v>
      </c>
      <c r="D53" s="32" t="str">
        <f>IF(OR(L53&lt;&gt;"○",入力!K23=""),"",入力!K23)</f>
        <v>琉</v>
      </c>
      <c r="E53" s="32" t="str">
        <f>IF(OR(L53&lt;&gt;"○",入力!F22=""),"",入力!F22)</f>
        <v>なかじま</v>
      </c>
      <c r="F53" s="32" t="str">
        <f>IF(OR(L53&lt;&gt;"○",入力!K22=""),"",入力!K22)</f>
        <v>りゅう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岡田</v>
      </c>
      <c r="D54" s="32" t="str">
        <f>IF(OR(L54&lt;&gt;"○",入力!K25=""),"",入力!K25)</f>
        <v>陸希</v>
      </c>
      <c r="E54" s="32" t="str">
        <f>IF(OR(L54&lt;&gt;"○",入力!F24=""),"",入力!F24)</f>
        <v>おかだ</v>
      </c>
      <c r="F54" s="32" t="str">
        <f>IF(OR(L54&lt;&gt;"○",入力!K24=""),"",入力!K24)</f>
        <v>りき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瀧屋</v>
      </c>
      <c r="D55" s="32" t="str">
        <f>IF(OR(L55&lt;&gt;"○",入力!K27=""),"",入力!K27)</f>
        <v>佑太</v>
      </c>
      <c r="E55" s="32" t="str">
        <f>IF(OR(L55&lt;&gt;"○",入力!F26=""),"",入力!F26)</f>
        <v>たきや</v>
      </c>
      <c r="F55" s="32" t="str">
        <f>IF(OR(L55&lt;&gt;"○",入力!K26=""),"",入力!K26)</f>
        <v>ゆうた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山本</v>
      </c>
      <c r="D56" s="32" t="str">
        <f>IF(OR(L56&lt;&gt;"○",入力!K29=""),"",入力!K29)</f>
        <v>将輝</v>
      </c>
      <c r="E56" s="32" t="str">
        <f>IF(OR(L56&lt;&gt;"○",入力!F28=""),"",入力!F28)</f>
        <v>やまもと</v>
      </c>
      <c r="F56" s="32" t="str">
        <f>IF(OR(L56&lt;&gt;"○",入力!K28=""),"",入力!K28)</f>
        <v>まさき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雄斗</v>
      </c>
      <c r="E57" s="32" t="str">
        <f>IF(OR(L57&lt;&gt;"○",入力!F30=""),"",入力!F30)</f>
        <v>すずき</v>
      </c>
      <c r="F57" s="32" t="str">
        <f>IF(OR(L57&lt;&gt;"○",入力!K30=""),"",入力!K30)</f>
        <v>ゆうと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尾幡</v>
      </c>
      <c r="D58" s="32" t="str">
        <f>IF(OR(L58&lt;&gt;"○",入力!K33=""),"",入力!K33)</f>
        <v>知輝</v>
      </c>
      <c r="E58" s="32" t="str">
        <f>IF(OR(L58&lt;&gt;"○",入力!F32=""),"",入力!F32)</f>
        <v>おばた</v>
      </c>
      <c r="F58" s="32" t="str">
        <f>IF(OR(L58&lt;&gt;"○",入力!K32=""),"",入力!K32)</f>
        <v>はるき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山本</v>
      </c>
      <c r="D59" s="32" t="str">
        <f>IF(OR(L59&lt;&gt;"○",入力!AE23=""),"",入力!AE23)</f>
        <v>賢吾</v>
      </c>
      <c r="E59" s="32" t="str">
        <f>IF(OR(L59&lt;&gt;"○",入力!Z22=""),"",入力!Z22)</f>
        <v>やまもと</v>
      </c>
      <c r="F59" s="32" t="str">
        <f>IF(OR(L59&lt;&gt;"○",入力!AE22=""),"",入力!AE22)</f>
        <v>けんご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林田</v>
      </c>
      <c r="D60" s="32" t="str">
        <f>IF(OR(L60&lt;&gt;"○",入力!AE25=""),"",入力!AE25)</f>
        <v>優太</v>
      </c>
      <c r="E60" s="32" t="str">
        <f>IF(OR(L60&lt;&gt;"○",入力!Z24=""),"",入力!Z24)</f>
        <v>はやしだ</v>
      </c>
      <c r="F60" s="32" t="str">
        <f>IF(OR(L60&lt;&gt;"○",入力!AE24=""),"",入力!AE24)</f>
        <v>ゆうた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瀧澤</v>
      </c>
      <c r="D61" s="32" t="str">
        <f>IF(OR(L61&lt;&gt;"○",入力!AE27=""),"",入力!AE27)</f>
        <v>尚武</v>
      </c>
      <c r="E61" s="32" t="str">
        <f>IF(OR(L61&lt;&gt;"○",入力!Z26=""),"",入力!Z26)</f>
        <v>たきざわ</v>
      </c>
      <c r="F61" s="32" t="str">
        <f>IF(OR(L61&lt;&gt;"○",入力!AE26=""),"",入力!AE26)</f>
        <v>しょうぶ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角田</v>
      </c>
      <c r="D62" s="32" t="str">
        <f>IF(OR(L62&lt;&gt;"○",入力!AE29=""),"",入力!AE29)</f>
        <v>歩生</v>
      </c>
      <c r="E62" s="32" t="str">
        <f>IF(OR(L62&lt;&gt;"○",入力!Z28=""),"",入力!Z28)</f>
        <v>つのだ</v>
      </c>
      <c r="F62" s="32" t="str">
        <f>IF(OR(L62&lt;&gt;"○",入力!AE28=""),"",入力!AE28)</f>
        <v>あゆむ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森本</v>
      </c>
      <c r="D63" s="32" t="str">
        <f>IF(OR(L63&lt;&gt;"○",入力!AE31=""),"",入力!AE31)</f>
        <v>悠斗</v>
      </c>
      <c r="E63" s="32" t="str">
        <f>IF(OR(L63&lt;&gt;"○",入力!Z30=""),"",入力!Z30)</f>
        <v>もりもと</v>
      </c>
      <c r="F63" s="32" t="str">
        <f>IF(OR(L63&lt;&gt;"○",入力!AE30=""),"",入力!AE30)</f>
        <v>ゆうと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</cp:lastModifiedBy>
  <cp:lastPrinted>2019-11-06T09:00:49Z</cp:lastPrinted>
  <dcterms:created xsi:type="dcterms:W3CDTF">2006-11-03T01:52:14Z</dcterms:created>
  <dcterms:modified xsi:type="dcterms:W3CDTF">2019-11-06T09:01:32Z</dcterms:modified>
</cp:coreProperties>
</file>