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Y21" s="1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7" i="14" l="1"/>
  <c r="E3" i="9"/>
</calcChain>
</file>

<file path=xl/sharedStrings.xml><?xml version="1.0" encoding="utf-8"?>
<sst xmlns="http://schemas.openxmlformats.org/spreadsheetml/2006/main" count="1449" uniqueCount="746">
  <si>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</si>
  <si>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</si>
  <si>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</si>
  <si>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</si>
  <si>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</si>
  <si>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</si>
  <si>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</si>
  <si>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</si>
  <si>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</si>
  <si>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</si>
  <si>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</si>
  <si>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</si>
  <si>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</si>
  <si>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</si>
  <si>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</si>
  <si>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</si>
  <si>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</si>
  <si>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</si>
  <si>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</si>
  <si>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</si>
  <si>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</si>
  <si>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</si>
  <si>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</si>
  <si>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</si>
  <si>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</si>
  <si>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</si>
  <si>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</si>
  <si>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</si>
  <si>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</si>
  <si>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</si>
  <si>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</si>
  <si>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</si>
  <si>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</si>
  <si>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</si>
  <si>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</si>
  <si>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</si>
  <si>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</si>
  <si>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</si>
  <si>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</si>
  <si>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</si>
  <si>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</si>
  <si>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</si>
  <si>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</si>
  <si>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</si>
  <si>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</si>
  <si>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</si>
  <si>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</si>
  <si>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</si>
  <si>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</si>
  <si>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</si>
  <si>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</si>
  <si>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</si>
  <si>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</si>
  <si>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</si>
  <si>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</si>
  <si>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</si>
  <si>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</si>
  <si>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</si>
  <si>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</si>
  <si>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</si>
  <si>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</si>
  <si>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</si>
  <si>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</si>
  <si>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</si>
  <si>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</si>
  <si>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</si>
  <si>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</si>
  <si>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</si>
  <si>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</si>
  <si>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</si>
  <si>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</si>
  <si>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</si>
  <si>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</si>
  <si>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</si>
  <si>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</si>
  <si>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</si>
  <si>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</si>
  <si>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</si>
  <si>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</si>
  <si>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</si>
  <si>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</si>
  <si>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</si>
  <si>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</si>
  <si>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</si>
  <si>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</si>
  <si>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</si>
  <si>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</si>
  <si>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</si>
  <si>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</si>
  <si>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</si>
  <si>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</si>
  <si>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</si>
  <si>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</si>
  <si>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</si>
  <si>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</si>
  <si>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</si>
  <si>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</si>
  <si>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</si>
  <si>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</si>
  <si>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</si>
  <si>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</si>
  <si>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</si>
  <si>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</si>
  <si>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</si>
  <si>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</si>
  <si>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</si>
  <si>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</si>
  <si>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</si>
  <si>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</si>
  <si>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</si>
  <si>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</si>
  <si>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</si>
  <si>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</si>
  <si>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</si>
  <si>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</si>
  <si>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</si>
  <si>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</si>
  <si>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</si>
  <si>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</si>
  <si>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</si>
  <si>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</si>
  <si>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</si>
  <si>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</si>
  <si>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</si>
  <si>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</si>
  <si>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</si>
  <si>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</si>
  <si>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</si>
  <si>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</si>
  <si>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</si>
  <si>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</si>
  <si>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</si>
  <si>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</si>
  <si>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</si>
  <si>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</si>
  <si>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</si>
  <si>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</si>
  <si>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</si>
  <si>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</si>
  <si>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</si>
  <si>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</si>
  <si>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</si>
  <si>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</si>
  <si>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</si>
  <si>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</si>
  <si>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</si>
  <si>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</si>
  <si>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</si>
  <si>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</si>
  <si>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</si>
  <si>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</si>
  <si>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</si>
  <si>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</si>
  <si>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</si>
  <si>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</si>
  <si>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</si>
  <si>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</si>
  <si>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</si>
  <si>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</si>
  <si>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</si>
  <si>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</si>
  <si>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</si>
  <si>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</si>
  <si>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</si>
  <si>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</si>
  <si>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</si>
  <si>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</si>
  <si>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</si>
  <si>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</si>
  <si>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</si>
  <si>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</si>
  <si>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</si>
  <si>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</si>
  <si>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</si>
  <si>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</si>
  <si>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</si>
  <si>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</si>
  <si>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</si>
  <si>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</si>
  <si>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</si>
  <si>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</si>
  <si>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</si>
  <si>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</si>
  <si>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</si>
  <si>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</si>
  <si>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</si>
  <si>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</si>
  <si>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</si>
  <si>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</si>
  <si>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</si>
  <si>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</si>
  <si>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</si>
  <si>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</si>
  <si>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</si>
  <si>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</si>
  <si>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</si>
  <si>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</si>
  <si>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</si>
  <si>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</si>
  <si>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</si>
  <si>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</si>
  <si>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</si>
  <si>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</si>
  <si>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</si>
  <si>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</si>
  <si>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</si>
  <si>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</si>
  <si>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</si>
  <si>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</si>
  <si>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</si>
  <si>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</si>
  <si>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</si>
  <si>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</si>
  <si>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</si>
  <si>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</si>
  <si>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</si>
  <si>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</si>
  <si>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</si>
  <si>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</si>
  <si>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</si>
  <si>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</si>
  <si>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</si>
  <si>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</si>
  <si>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</si>
  <si>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</si>
  <si>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</si>
  <si>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</si>
  <si>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</si>
  <si>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</si>
  <si>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</si>
  <si>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</si>
  <si>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</si>
  <si>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</si>
  <si>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</si>
  <si>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</si>
  <si>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</si>
  <si>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</si>
  <si>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</si>
  <si>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</si>
  <si>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</si>
  <si>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</si>
  <si>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</si>
  <si>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</si>
  <si>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</si>
  <si>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</si>
  <si>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</si>
  <si>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</si>
  <si>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</si>
  <si>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</si>
  <si>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</si>
  <si>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</si>
  <si>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</si>
  <si>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</si>
  <si>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</si>
  <si>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</si>
  <si>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</si>
  <si>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</si>
  <si>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</si>
  <si>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</si>
  <si>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</si>
  <si>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</si>
  <si>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</si>
  <si>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</si>
  <si>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</si>
  <si>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</si>
  <si>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</si>
  <si>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</si>
  <si>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</si>
  <si>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</si>
  <si>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</si>
  <si>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</si>
  <si>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</si>
  <si>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</si>
  <si>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</si>
  <si>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</si>
  <si>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</si>
  <si>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</si>
  <si>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</si>
  <si>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</si>
  <si>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</si>
  <si>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</si>
  <si>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</si>
  <si>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</si>
  <si>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</si>
  <si>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</si>
  <si>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</si>
  <si>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</si>
  <si>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</si>
  <si>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</si>
  <si>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</si>
  <si>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</si>
  <si>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</si>
  <si>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</si>
  <si>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</si>
  <si>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</si>
  <si>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</si>
  <si>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</si>
  <si>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</si>
  <si>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</si>
  <si>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</si>
  <si>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</si>
  <si>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</si>
  <si>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</si>
  <si>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</si>
  <si>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</si>
  <si>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</si>
  <si>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</si>
  <si>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</si>
  <si>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</si>
  <si>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</si>
  <si>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</si>
  <si>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</si>
  <si>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</si>
  <si>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</si>
  <si>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</si>
  <si>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</si>
  <si>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</si>
  <si>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</si>
  <si>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</si>
  <si>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</si>
  <si>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</si>
  <si>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</si>
  <si>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</si>
  <si>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</si>
  <si>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</si>
  <si>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</si>
  <si>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</si>
  <si>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</si>
  <si>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</si>
  <si>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</si>
  <si>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</si>
  <si>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</si>
  <si>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</si>
  <si>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</si>
  <si>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</si>
  <si>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</si>
  <si>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</si>
  <si>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</si>
  <si>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</si>
  <si>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</si>
  <si>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</si>
  <si>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</si>
  <si>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</si>
  <si>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</si>
  <si>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</si>
  <si>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</si>
  <si>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</si>
  <si>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</si>
  <si>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</si>
  <si>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</si>
  <si>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</si>
  <si>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</si>
  <si>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</si>
  <si>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</si>
  <si>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</si>
  <si>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</si>
  <si>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</si>
  <si>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</si>
  <si>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</si>
  <si>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</si>
  <si>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</si>
  <si>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</si>
  <si>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</si>
  <si>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</si>
  <si>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</si>
  <si>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</si>
  <si>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</si>
  <si>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</si>
  <si>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</si>
  <si>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</si>
  <si>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</si>
  <si>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</si>
  <si>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</si>
  <si>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</si>
  <si>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</si>
  <si>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</si>
  <si>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</si>
  <si>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</si>
  <si>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</si>
  <si>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</si>
  <si>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</si>
  <si>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</si>
  <si>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</si>
  <si>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</si>
  <si>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</si>
  <si>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</si>
  <si>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</si>
  <si>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</si>
  <si>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</si>
  <si>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</si>
  <si>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</si>
  <si>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</si>
  <si>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</si>
  <si>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</si>
  <si>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</si>
  <si>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</si>
  <si>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</si>
  <si>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</si>
  <si>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</si>
  <si>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</si>
  <si>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</si>
  <si>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</si>
  <si>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</si>
  <si>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</si>
  <si>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</si>
  <si>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</si>
  <si>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</si>
  <si>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</si>
  <si>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</si>
  <si>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</si>
  <si>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</si>
  <si>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</si>
  <si>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</si>
  <si>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</si>
  <si>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</si>
  <si>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</si>
  <si>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</si>
  <si>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</si>
  <si>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</si>
  <si>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</si>
  <si>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</si>
  <si>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</si>
  <si>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</si>
  <si>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</si>
  <si>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</si>
  <si>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</si>
  <si>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</si>
  <si>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</si>
  <si>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</si>
  <si>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</si>
  <si>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</si>
  <si>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</si>
  <si>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</si>
  <si>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</si>
  <si>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</si>
  <si>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</si>
  <si>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</si>
  <si>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</si>
  <si>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</si>
  <si>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</si>
  <si>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</si>
  <si>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</si>
  <si>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</si>
  <si>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</si>
  <si>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</si>
  <si>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</si>
  <si>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</si>
  <si>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</si>
  <si>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</si>
  <si>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</si>
  <si>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</si>
  <si>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</si>
  <si>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</si>
  <si>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</si>
  <si>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</si>
  <si>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</si>
  <si>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</si>
  <si>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</si>
  <si>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</si>
  <si>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</si>
  <si>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</si>
  <si>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</si>
  <si>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</si>
  <si>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</si>
  <si>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</si>
  <si>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</si>
  <si>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</si>
  <si>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</si>
  <si>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</si>
  <si>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</si>
  <si>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</si>
  <si>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</si>
  <si>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</si>
  <si>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</si>
  <si>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</si>
  <si>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</si>
  <si>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</si>
  <si>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</si>
  <si>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</si>
  <si>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</si>
  <si>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</si>
  <si>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</si>
  <si>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</si>
  <si>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</si>
  <si>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</si>
  <si>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</si>
  <si>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</si>
  <si>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</si>
  <si>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</si>
  <si>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</si>
  <si>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</si>
  <si>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</si>
  <si>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</si>
  <si>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</si>
  <si>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</si>
  <si>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</si>
  <si>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</si>
  <si>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</si>
  <si>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</si>
  <si>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</si>
  <si>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</si>
  <si>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</si>
  <si>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</si>
  <si>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</si>
  <si>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</si>
  <si>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</si>
  <si>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</si>
  <si>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</si>
  <si>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</si>
  <si>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</si>
  <si>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</si>
  <si>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</si>
  <si>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</si>
  <si>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</si>
  <si>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</si>
  <si>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</si>
  <si>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</si>
  <si>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</si>
  <si>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</si>
  <si>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</si>
  <si>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</si>
  <si>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</si>
  <si>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</si>
  <si>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</si>
  <si>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</si>
  <si>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</si>
  <si>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</si>
  <si>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</si>
  <si>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</si>
  <si>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</si>
  <si>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</si>
  <si>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</si>
  <si>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</si>
  <si>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</si>
  <si>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</si>
  <si>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</si>
  <si>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</si>
  <si>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</si>
  <si>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</si>
  <si>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</si>
  <si>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</si>
  <si>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</si>
  <si>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</si>
  <si>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</si>
  <si>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</si>
  <si>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</si>
  <si>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</si>
  <si>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</si>
  <si>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</si>
  <si>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</si>
  <si>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</si>
  <si>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</si>
  <si>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</si>
  <si>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</si>
  <si>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</si>
  <si>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</si>
  <si>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</si>
  <si>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</si>
  <si>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</si>
  <si>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</si>
  <si>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</si>
  <si>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</si>
  <si>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</si>
  <si>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</si>
  <si>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</si>
  <si>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</si>
  <si>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</si>
  <si>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</si>
  <si>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</si>
  <si>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</si>
  <si>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</si>
  <si>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</si>
  <si>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</si>
  <si>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</si>
  <si>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</si>
  <si>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</si>
  <si>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</si>
  <si>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</si>
  <si>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</si>
  <si>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</si>
  <si>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</si>
  <si>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</si>
  <si>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</si>
  <si>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</si>
  <si>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</si>
  <si>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</si>
  <si>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</si>
  <si>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</si>
  <si>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</si>
  <si>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</si>
  <si>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</si>
  <si>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</si>
  <si>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</si>
  <si>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</si>
  <si>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</si>
  <si>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</si>
  <si>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</si>
  <si>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</si>
  <si>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</si>
  <si>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</si>
  <si>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</si>
  <si>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</si>
  <si>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</si>
  <si>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</si>
  <si>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</si>
  <si>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</si>
  <si>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</si>
  <si>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</si>
  <si>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</si>
  <si>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</si>
  <si>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</si>
  <si>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</si>
  <si>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</si>
  <si>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</si>
  <si>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</si>
  <si>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</si>
  <si>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</si>
  <si>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</si>
  <si>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</si>
  <si>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</si>
  <si>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</si>
  <si>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</si>
  <si>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</si>
  <si>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</si>
  <si>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</si>
  <si>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</si>
  <si>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</si>
  <si>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</si>
  <si>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</si>
  <si>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</si>
  <si>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</si>
  <si>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</si>
  <si>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</si>
  <si>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</si>
  <si>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</si>
  <si>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</si>
  <si>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</si>
  <si>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</si>
  <si>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</si>
  <si>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</si>
  <si>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</si>
  <si>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</si>
  <si>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</si>
  <si>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</si>
  <si>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</si>
  <si>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</si>
  <si>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</si>
  <si>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</si>
  <si>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</si>
  <si>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</si>
  <si>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</si>
  <si>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</si>
  <si>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</si>
  <si>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</si>
  <si>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</si>
  <si>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</si>
  <si>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</si>
  <si>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</si>
  <si>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</si>
  <si>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</si>
  <si>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</si>
  <si>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</si>
  <si>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</si>
  <si>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</si>
  <si>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</si>
  <si>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</si>
  <si>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</si>
  <si>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</si>
  <si>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</si>
  <si>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</si>
  <si>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</si>
  <si>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</si>
  <si>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</si>
  <si>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</si>
  <si>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</si>
  <si>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</si>
  <si>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</si>
  <si>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</si>
  <si>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</si>
  <si>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</si>
  <si>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243</t>
    <phoneticPr fontId="2"/>
  </si>
  <si>
    <t>0211</t>
    <phoneticPr fontId="2"/>
  </si>
  <si>
    <t>厚木市三田３４７２</t>
    <rPh sb="0" eb="3">
      <t>アツギシ</t>
    </rPh>
    <rPh sb="3" eb="5">
      <t>サンダ</t>
    </rPh>
    <phoneticPr fontId="2"/>
  </si>
  <si>
    <t>寒川</t>
    <rPh sb="0" eb="2">
      <t>サムカワ</t>
    </rPh>
    <phoneticPr fontId="2"/>
  </si>
  <si>
    <t>裕二</t>
    <rPh sb="0" eb="2">
      <t>ユウジ</t>
    </rPh>
    <phoneticPr fontId="2"/>
  </si>
  <si>
    <t>そうかわ</t>
    <phoneticPr fontId="2"/>
  </si>
  <si>
    <t>ゆうじ</t>
    <phoneticPr fontId="2"/>
  </si>
  <si>
    <t>伊賀</t>
    <rPh sb="0" eb="2">
      <t>イガ</t>
    </rPh>
    <phoneticPr fontId="2"/>
  </si>
  <si>
    <t>敦</t>
    <rPh sb="0" eb="1">
      <t>アツシ</t>
    </rPh>
    <phoneticPr fontId="2"/>
  </si>
  <si>
    <t>いが</t>
    <phoneticPr fontId="2"/>
  </si>
  <si>
    <t>あつし</t>
    <phoneticPr fontId="2"/>
  </si>
  <si>
    <t>齋藤</t>
    <rPh sb="0" eb="2">
      <t>サイトウ</t>
    </rPh>
    <phoneticPr fontId="2"/>
  </si>
  <si>
    <t>芙希</t>
    <rPh sb="0" eb="1">
      <t>ハス</t>
    </rPh>
    <rPh sb="1" eb="2">
      <t>キ</t>
    </rPh>
    <phoneticPr fontId="2"/>
  </si>
  <si>
    <t>さいとう</t>
    <phoneticPr fontId="2"/>
  </si>
  <si>
    <t>はずき</t>
    <phoneticPr fontId="2"/>
  </si>
  <si>
    <t>×</t>
  </si>
  <si>
    <t>さいとう</t>
    <phoneticPr fontId="2"/>
  </si>
  <si>
    <t>はずき</t>
    <phoneticPr fontId="2"/>
  </si>
  <si>
    <t>水島</t>
    <rPh sb="0" eb="2">
      <t>ミズシマ</t>
    </rPh>
    <phoneticPr fontId="2"/>
  </si>
  <si>
    <t>寛太</t>
    <rPh sb="0" eb="2">
      <t>カンタ</t>
    </rPh>
    <phoneticPr fontId="2"/>
  </si>
  <si>
    <t>みずしま</t>
    <phoneticPr fontId="2"/>
  </si>
  <si>
    <t>かんた</t>
    <phoneticPr fontId="2"/>
  </si>
  <si>
    <t>渡邊</t>
    <rPh sb="0" eb="2">
      <t>ワタナベ</t>
    </rPh>
    <phoneticPr fontId="2"/>
  </si>
  <si>
    <t>蓮</t>
    <rPh sb="0" eb="1">
      <t>レン</t>
    </rPh>
    <phoneticPr fontId="2"/>
  </si>
  <si>
    <t>わたなべ</t>
    <phoneticPr fontId="2"/>
  </si>
  <si>
    <t>れん</t>
    <phoneticPr fontId="2"/>
  </si>
  <si>
    <t>髙橋</t>
    <rPh sb="0" eb="2">
      <t>タカハシ</t>
    </rPh>
    <phoneticPr fontId="2"/>
  </si>
  <si>
    <t>睦紀</t>
    <rPh sb="0" eb="2">
      <t>ムツキ</t>
    </rPh>
    <phoneticPr fontId="2"/>
  </si>
  <si>
    <t>たかはし</t>
    <phoneticPr fontId="2"/>
  </si>
  <si>
    <t>むつき</t>
    <phoneticPr fontId="2"/>
  </si>
  <si>
    <t>掃部関</t>
    <rPh sb="0" eb="3">
      <t>カモンゼキ</t>
    </rPh>
    <phoneticPr fontId="2"/>
  </si>
  <si>
    <t>陽太</t>
    <rPh sb="0" eb="2">
      <t>ハルタ</t>
    </rPh>
    <phoneticPr fontId="2"/>
  </si>
  <si>
    <t>かもんぜき</t>
    <phoneticPr fontId="2"/>
  </si>
  <si>
    <t>はるた</t>
    <phoneticPr fontId="2"/>
  </si>
  <si>
    <t>山田</t>
    <rPh sb="0" eb="2">
      <t>ヤマダ</t>
    </rPh>
    <phoneticPr fontId="2"/>
  </si>
  <si>
    <t>やまだ</t>
    <phoneticPr fontId="2"/>
  </si>
  <si>
    <t>しょうた</t>
    <phoneticPr fontId="2"/>
  </si>
  <si>
    <t>翔太</t>
    <rPh sb="0" eb="2">
      <t>ショウタ</t>
    </rPh>
    <phoneticPr fontId="2"/>
  </si>
  <si>
    <t>野田</t>
    <rPh sb="0" eb="2">
      <t>ノダ</t>
    </rPh>
    <phoneticPr fontId="2"/>
  </si>
  <si>
    <t>涼達</t>
    <rPh sb="0" eb="1">
      <t>リョウ</t>
    </rPh>
    <rPh sb="1" eb="2">
      <t>タツ</t>
    </rPh>
    <phoneticPr fontId="2"/>
  </si>
  <si>
    <t>のだ</t>
    <phoneticPr fontId="2"/>
  </si>
  <si>
    <t>りょうたつ</t>
    <phoneticPr fontId="2"/>
  </si>
  <si>
    <t>尾上</t>
    <rPh sb="0" eb="2">
      <t>オノウエ</t>
    </rPh>
    <phoneticPr fontId="2"/>
  </si>
  <si>
    <t>隼芙</t>
    <rPh sb="0" eb="1">
      <t>ハヤブサ</t>
    </rPh>
    <rPh sb="1" eb="2">
      <t>フ</t>
    </rPh>
    <phoneticPr fontId="2"/>
  </si>
  <si>
    <t>おのうえ</t>
    <phoneticPr fontId="2"/>
  </si>
  <si>
    <t>はいま</t>
    <phoneticPr fontId="2"/>
  </si>
  <si>
    <t>石田</t>
    <rPh sb="0" eb="2">
      <t>イシダ</t>
    </rPh>
    <phoneticPr fontId="2"/>
  </si>
  <si>
    <t>太一</t>
    <rPh sb="0" eb="2">
      <t>タイイチ</t>
    </rPh>
    <phoneticPr fontId="2"/>
  </si>
  <si>
    <t>いしだ</t>
    <phoneticPr fontId="2"/>
  </si>
  <si>
    <t>たいち</t>
    <phoneticPr fontId="2"/>
  </si>
  <si>
    <t>福田</t>
    <rPh sb="0" eb="2">
      <t>フクダ</t>
    </rPh>
    <phoneticPr fontId="2"/>
  </si>
  <si>
    <t>海渡</t>
    <rPh sb="0" eb="2">
      <t>カイト</t>
    </rPh>
    <phoneticPr fontId="2"/>
  </si>
  <si>
    <t>ふくだ</t>
    <phoneticPr fontId="2"/>
  </si>
  <si>
    <t>かいと</t>
    <phoneticPr fontId="2"/>
  </si>
  <si>
    <t>岡村</t>
    <rPh sb="0" eb="2">
      <t>オカムラ</t>
    </rPh>
    <phoneticPr fontId="2"/>
  </si>
  <si>
    <t>侑哉</t>
    <rPh sb="0" eb="2">
      <t>ユウヤ</t>
    </rPh>
    <phoneticPr fontId="2"/>
  </si>
  <si>
    <t>おかむら</t>
    <phoneticPr fontId="2"/>
  </si>
  <si>
    <t>ゆうや</t>
    <phoneticPr fontId="2"/>
  </si>
  <si>
    <t>井原</t>
    <rPh sb="0" eb="2">
      <t>イハラ</t>
    </rPh>
    <phoneticPr fontId="2"/>
  </si>
  <si>
    <t>未來斗</t>
    <rPh sb="0" eb="1">
      <t>ミ</t>
    </rPh>
    <rPh sb="1" eb="2">
      <t>ライ</t>
    </rPh>
    <rPh sb="2" eb="3">
      <t>ト</t>
    </rPh>
    <phoneticPr fontId="2"/>
  </si>
  <si>
    <t>いはら</t>
    <phoneticPr fontId="2"/>
  </si>
  <si>
    <t>みきと</t>
    <phoneticPr fontId="2"/>
  </si>
  <si>
    <t>046</t>
    <phoneticPr fontId="2"/>
  </si>
  <si>
    <t>221</t>
    <phoneticPr fontId="2"/>
  </si>
  <si>
    <t>5956</t>
    <phoneticPr fontId="2"/>
  </si>
  <si>
    <t>5957</t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</si>
</sst>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C29" sqref="BC2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AA35" sqref="AA3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7117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厚木市立睦合東中学校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742</v>
      </c>
      <c r="AC4" s="102"/>
      <c r="AD4" s="102"/>
      <c r="AE4" s="102"/>
      <c r="AF4" s="4" t="s">
        <v>584</v>
      </c>
      <c r="AG4" s="102" t="s">
        <v>743</v>
      </c>
      <c r="AH4" s="102"/>
      <c r="AI4" s="102"/>
      <c r="AJ4" s="102"/>
      <c r="AK4" s="4" t="s">
        <v>584</v>
      </c>
      <c r="AL4" s="102" t="s">
        <v>744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742</v>
      </c>
      <c r="AC6" s="85"/>
      <c r="AD6" s="85"/>
      <c r="AE6" s="85"/>
      <c r="AF6" s="38" t="s">
        <v>587</v>
      </c>
      <c r="AG6" s="85" t="s">
        <v>743</v>
      </c>
      <c r="AH6" s="85"/>
      <c r="AI6" s="85"/>
      <c r="AJ6" s="85"/>
      <c r="AK6" s="38" t="s">
        <v>587</v>
      </c>
      <c r="AL6" s="85" t="s">
        <v>745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685</v>
      </c>
      <c r="G12" s="147"/>
      <c r="H12" s="147"/>
      <c r="I12" s="147"/>
      <c r="J12" s="147"/>
      <c r="K12" s="147"/>
      <c r="L12" s="147" t="s">
        <v>686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689</v>
      </c>
      <c r="W12" s="151"/>
      <c r="X12" s="151"/>
      <c r="Y12" s="151"/>
      <c r="Z12" s="151"/>
      <c r="AA12" s="151"/>
      <c r="AB12" s="152" t="s">
        <v>690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683</v>
      </c>
      <c r="G13" s="133"/>
      <c r="H13" s="133"/>
      <c r="I13" s="133"/>
      <c r="J13" s="133"/>
      <c r="K13" s="133"/>
      <c r="L13" s="133" t="s">
        <v>684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687</v>
      </c>
      <c r="W13" s="139"/>
      <c r="X13" s="139"/>
      <c r="Y13" s="139"/>
      <c r="Z13" s="139"/>
      <c r="AA13" s="139"/>
      <c r="AB13" s="140" t="s">
        <v>688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693</v>
      </c>
      <c r="W14" s="169"/>
      <c r="X14" s="169"/>
      <c r="Y14" s="169"/>
      <c r="Z14" s="169"/>
      <c r="AA14" s="169"/>
      <c r="AB14" s="172" t="s">
        <v>694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691</v>
      </c>
      <c r="W15" s="160"/>
      <c r="X15" s="160"/>
      <c r="Y15" s="160"/>
      <c r="Z15" s="160"/>
      <c r="AA15" s="160"/>
      <c r="AB15" s="162" t="s">
        <v>692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156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720</v>
      </c>
      <c r="AA20" s="201"/>
      <c r="AB20" s="201"/>
      <c r="AC20" s="201"/>
      <c r="AD20" s="201"/>
      <c r="AE20" s="201" t="s">
        <v>721</v>
      </c>
      <c r="AF20" s="201"/>
      <c r="AG20" s="201"/>
      <c r="AH20" s="201"/>
      <c r="AI20" s="202"/>
      <c r="AJ20" s="198">
        <v>1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691</v>
      </c>
      <c r="G21" s="216"/>
      <c r="H21" s="216"/>
      <c r="I21" s="216"/>
      <c r="J21" s="216"/>
      <c r="K21" s="216" t="s">
        <v>692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718</v>
      </c>
      <c r="AA21" s="216"/>
      <c r="AB21" s="216"/>
      <c r="AC21" s="216"/>
      <c r="AD21" s="216"/>
      <c r="AE21" s="216" t="s">
        <v>719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700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158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724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1</v>
      </c>
      <c r="AK22" s="210"/>
      <c r="AL22" s="212">
        <v>138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698</v>
      </c>
      <c r="G23" s="223"/>
      <c r="H23" s="223"/>
      <c r="I23" s="223"/>
      <c r="J23" s="223"/>
      <c r="K23" s="223" t="s">
        <v>699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722</v>
      </c>
      <c r="AA23" s="223"/>
      <c r="AB23" s="223"/>
      <c r="AC23" s="223"/>
      <c r="AD23" s="223"/>
      <c r="AE23" s="223" t="s">
        <v>723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141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728</v>
      </c>
      <c r="AA24" s="169"/>
      <c r="AB24" s="169"/>
      <c r="AC24" s="169"/>
      <c r="AD24" s="169"/>
      <c r="AE24" s="169" t="s">
        <v>729</v>
      </c>
      <c r="AF24" s="169"/>
      <c r="AG24" s="169"/>
      <c r="AH24" s="169"/>
      <c r="AI24" s="170"/>
      <c r="AJ24" s="210">
        <v>1</v>
      </c>
      <c r="AK24" s="210"/>
      <c r="AL24" s="212">
        <v>168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702</v>
      </c>
      <c r="G25" s="223"/>
      <c r="H25" s="223"/>
      <c r="I25" s="223"/>
      <c r="J25" s="223"/>
      <c r="K25" s="223" t="s">
        <v>703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726</v>
      </c>
      <c r="AA25" s="223"/>
      <c r="AB25" s="223"/>
      <c r="AC25" s="223"/>
      <c r="AD25" s="223"/>
      <c r="AE25" s="223" t="s">
        <v>727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708</v>
      </c>
      <c r="G26" s="169"/>
      <c r="H26" s="169"/>
      <c r="I26" s="169"/>
      <c r="J26" s="169"/>
      <c r="K26" s="169" t="s">
        <v>709</v>
      </c>
      <c r="L26" s="169"/>
      <c r="M26" s="169"/>
      <c r="N26" s="169"/>
      <c r="O26" s="170"/>
      <c r="P26" s="210">
        <v>2</v>
      </c>
      <c r="Q26" s="210"/>
      <c r="R26" s="212">
        <v>172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732</v>
      </c>
      <c r="AA26" s="169"/>
      <c r="AB26" s="169"/>
      <c r="AC26" s="169"/>
      <c r="AD26" s="169"/>
      <c r="AE26" s="169" t="s">
        <v>733</v>
      </c>
      <c r="AF26" s="169"/>
      <c r="AG26" s="169"/>
      <c r="AH26" s="169"/>
      <c r="AI26" s="170"/>
      <c r="AJ26" s="210">
        <v>1</v>
      </c>
      <c r="AK26" s="210"/>
      <c r="AL26" s="212">
        <v>169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706</v>
      </c>
      <c r="G27" s="223"/>
      <c r="H27" s="223"/>
      <c r="I27" s="223"/>
      <c r="J27" s="223"/>
      <c r="K27" s="223" t="s">
        <v>707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730</v>
      </c>
      <c r="AA27" s="223"/>
      <c r="AB27" s="223"/>
      <c r="AC27" s="223"/>
      <c r="AD27" s="223"/>
      <c r="AE27" s="223" t="s">
        <v>731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712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210">
        <v>2</v>
      </c>
      <c r="Q28" s="210"/>
      <c r="R28" s="212">
        <v>157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736</v>
      </c>
      <c r="AA28" s="169"/>
      <c r="AB28" s="169"/>
      <c r="AC28" s="169"/>
      <c r="AD28" s="169"/>
      <c r="AE28" s="169" t="s">
        <v>737</v>
      </c>
      <c r="AF28" s="169"/>
      <c r="AG28" s="169"/>
      <c r="AH28" s="169"/>
      <c r="AI28" s="170"/>
      <c r="AJ28" s="210">
        <v>1</v>
      </c>
      <c r="AK28" s="210"/>
      <c r="AL28" s="212">
        <v>164</v>
      </c>
      <c r="AM28" s="114"/>
      <c r="AN28" s="218" t="s">
        <v>695</v>
      </c>
      <c r="AO28" s="219"/>
    </row>
    <row r="29" spans="2:41" ht="30" customHeight="1">
      <c r="B29" s="196"/>
      <c r="C29" s="197"/>
      <c r="D29" s="211"/>
      <c r="E29" s="211"/>
      <c r="F29" s="222" t="s">
        <v>710</v>
      </c>
      <c r="G29" s="223"/>
      <c r="H29" s="223"/>
      <c r="I29" s="223"/>
      <c r="J29" s="223"/>
      <c r="K29" s="223" t="s">
        <v>711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734</v>
      </c>
      <c r="AA29" s="223"/>
      <c r="AB29" s="223"/>
      <c r="AC29" s="223"/>
      <c r="AD29" s="223"/>
      <c r="AE29" s="223" t="s">
        <v>735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715</v>
      </c>
      <c r="G30" s="169"/>
      <c r="H30" s="169"/>
      <c r="I30" s="169"/>
      <c r="J30" s="169"/>
      <c r="K30" s="169" t="s">
        <v>716</v>
      </c>
      <c r="L30" s="169"/>
      <c r="M30" s="169"/>
      <c r="N30" s="169"/>
      <c r="O30" s="170"/>
      <c r="P30" s="210">
        <v>2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740</v>
      </c>
      <c r="AA30" s="169"/>
      <c r="AB30" s="169"/>
      <c r="AC30" s="169"/>
      <c r="AD30" s="169"/>
      <c r="AE30" s="169" t="s">
        <v>741</v>
      </c>
      <c r="AF30" s="169"/>
      <c r="AG30" s="169"/>
      <c r="AH30" s="169"/>
      <c r="AI30" s="170"/>
      <c r="AJ30" s="210">
        <v>1</v>
      </c>
      <c r="AK30" s="210"/>
      <c r="AL30" s="212">
        <v>154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714</v>
      </c>
      <c r="G31" s="160"/>
      <c r="H31" s="160"/>
      <c r="I31" s="160"/>
      <c r="J31" s="160"/>
      <c r="K31" s="160" t="s">
        <v>717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738</v>
      </c>
      <c r="AA31" s="160"/>
      <c r="AB31" s="160"/>
      <c r="AC31" s="160"/>
      <c r="AD31" s="160"/>
      <c r="AE31" s="160" t="s">
        <v>739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7117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県央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厚木市立睦合東中学校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そうかわ</v>
      </c>
      <c r="F7" s="330"/>
      <c r="G7" s="330"/>
      <c r="H7" s="330"/>
      <c r="I7" s="330"/>
      <c r="J7" s="330"/>
      <c r="K7" s="330" t="str">
        <f>IF(入力!L12="","",入力!L12)</f>
        <v>ゆうじ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いが</v>
      </c>
      <c r="V7" s="166"/>
      <c r="W7" s="166"/>
      <c r="X7" s="166"/>
      <c r="Y7" s="166"/>
      <c r="Z7" s="304"/>
      <c r="AA7" s="287" t="str">
        <f>IF(入力!AB12="","",入力!AB12)</f>
        <v>あつし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寒川</v>
      </c>
      <c r="F8" s="318"/>
      <c r="G8" s="318"/>
      <c r="H8" s="318"/>
      <c r="I8" s="318"/>
      <c r="J8" s="318"/>
      <c r="K8" s="318" t="str">
        <f>IF(入力!L13="","",入力!L13)</f>
        <v>裕二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伊賀</v>
      </c>
      <c r="V8" s="321"/>
      <c r="W8" s="321"/>
      <c r="X8" s="321"/>
      <c r="Y8" s="321"/>
      <c r="Z8" s="322"/>
      <c r="AA8" s="323" t="str">
        <f>IF(入力!AB13="","",入力!AB13)</f>
        <v>敦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さいとう</v>
      </c>
      <c r="V9" s="166"/>
      <c r="W9" s="166"/>
      <c r="X9" s="166"/>
      <c r="Y9" s="166"/>
      <c r="Z9" s="304"/>
      <c r="AA9" s="287" t="str">
        <f>IF(入力!AB14="","",入力!AB14)</f>
        <v>はずき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齋藤</v>
      </c>
      <c r="V10" s="290"/>
      <c r="W10" s="290"/>
      <c r="X10" s="290"/>
      <c r="Y10" s="290"/>
      <c r="Z10" s="293"/>
      <c r="AA10" s="289" t="str">
        <f>IF(入力!AB15="","",入力!AB15)</f>
        <v>芙希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さいとう</v>
      </c>
      <c r="F15" s="283"/>
      <c r="G15" s="283"/>
      <c r="H15" s="283"/>
      <c r="I15" s="283"/>
      <c r="J15" s="283" t="str">
        <f>IF(入力!K20="","",入力!K20)</f>
        <v>はずき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156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のだ</v>
      </c>
      <c r="Z15" s="283"/>
      <c r="AA15" s="283"/>
      <c r="AB15" s="283"/>
      <c r="AC15" s="283"/>
      <c r="AD15" s="283" t="str">
        <f>IF(入力!AE20="","",入力!AE20)</f>
        <v>りょうたつ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160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齋藤</v>
      </c>
      <c r="F16" s="298"/>
      <c r="G16" s="298"/>
      <c r="H16" s="298"/>
      <c r="I16" s="298"/>
      <c r="J16" s="298" t="str">
        <f>IF(入力!K21="","",入力!K21)</f>
        <v>芙希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野田</v>
      </c>
      <c r="Z16" s="298"/>
      <c r="AA16" s="298"/>
      <c r="AB16" s="298"/>
      <c r="AC16" s="298"/>
      <c r="AD16" s="298" t="str">
        <f>IF(入力!AE21="","",入力!AE21)</f>
        <v>涼達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みずしま</v>
      </c>
      <c r="F17" s="269"/>
      <c r="G17" s="269"/>
      <c r="H17" s="269"/>
      <c r="I17" s="269"/>
      <c r="J17" s="269" t="str">
        <f>IF(入力!K22="","",入力!K22)</f>
        <v>かんた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158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おのうえ</v>
      </c>
      <c r="Z17" s="269"/>
      <c r="AA17" s="269"/>
      <c r="AB17" s="269"/>
      <c r="AC17" s="269"/>
      <c r="AD17" s="269" t="str">
        <f>IF(入力!AE22="","",入力!AE22)</f>
        <v>はいま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138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水島</v>
      </c>
      <c r="F18" s="262"/>
      <c r="G18" s="262"/>
      <c r="H18" s="262"/>
      <c r="I18" s="262"/>
      <c r="J18" s="262" t="str">
        <f>IF(入力!K23="","",入力!K23)</f>
        <v>寛太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尾上</v>
      </c>
      <c r="Z18" s="262"/>
      <c r="AA18" s="262"/>
      <c r="AB18" s="262"/>
      <c r="AC18" s="262"/>
      <c r="AD18" s="262" t="str">
        <f>IF(入力!AE23="","",入力!AE23)</f>
        <v>隼芙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わたなべ</v>
      </c>
      <c r="F19" s="269"/>
      <c r="G19" s="269"/>
      <c r="H19" s="269"/>
      <c r="I19" s="269"/>
      <c r="J19" s="269" t="str">
        <f>IF(入力!K24="","",入力!K24)</f>
        <v>れん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141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いしだ</v>
      </c>
      <c r="Z19" s="269"/>
      <c r="AA19" s="269"/>
      <c r="AB19" s="269"/>
      <c r="AC19" s="269"/>
      <c r="AD19" s="269" t="str">
        <f>IF(入力!AE24="","",入力!AE24)</f>
        <v>たいち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168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渡邊</v>
      </c>
      <c r="F20" s="262"/>
      <c r="G20" s="262"/>
      <c r="H20" s="262"/>
      <c r="I20" s="262"/>
      <c r="J20" s="262" t="str">
        <f>IF(入力!K25="","",入力!K25)</f>
        <v>蓮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石田</v>
      </c>
      <c r="Z20" s="262"/>
      <c r="AA20" s="262"/>
      <c r="AB20" s="262"/>
      <c r="AC20" s="262"/>
      <c r="AD20" s="262" t="str">
        <f>IF(入力!AE25="","",入力!AE25)</f>
        <v>太一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たかはし</v>
      </c>
      <c r="F21" s="269"/>
      <c r="G21" s="269"/>
      <c r="H21" s="269"/>
      <c r="I21" s="269"/>
      <c r="J21" s="269" t="str">
        <f>IF(入力!K26="","",入力!K26)</f>
        <v>むつき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172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ふくだ</v>
      </c>
      <c r="Z21" s="269"/>
      <c r="AA21" s="269"/>
      <c r="AB21" s="269"/>
      <c r="AC21" s="269"/>
      <c r="AD21" s="269" t="str">
        <f>IF(入力!AE26="","",入力!AE26)</f>
        <v>かいと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169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髙橋</v>
      </c>
      <c r="F22" s="262"/>
      <c r="G22" s="262"/>
      <c r="H22" s="262"/>
      <c r="I22" s="262"/>
      <c r="J22" s="262" t="str">
        <f>IF(入力!K27="","",入力!K27)</f>
        <v>睦紀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福田</v>
      </c>
      <c r="Z22" s="262"/>
      <c r="AA22" s="262"/>
      <c r="AB22" s="262"/>
      <c r="AC22" s="262"/>
      <c r="AD22" s="262" t="str">
        <f>IF(入力!AE27="","",入力!AE27)</f>
        <v>海渡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かもんぜき</v>
      </c>
      <c r="F23" s="269"/>
      <c r="G23" s="269"/>
      <c r="H23" s="269"/>
      <c r="I23" s="269"/>
      <c r="J23" s="269" t="str">
        <f>IF(入力!K28="","",入力!K28)</f>
        <v>はるた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157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おかむら</v>
      </c>
      <c r="Z23" s="269"/>
      <c r="AA23" s="269"/>
      <c r="AB23" s="269"/>
      <c r="AC23" s="269"/>
      <c r="AD23" s="269" t="str">
        <f>IF(入力!AE28="","",入力!AE28)</f>
        <v>ゆうや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164</v>
      </c>
      <c r="AL23" s="106"/>
      <c r="AM23" s="271" t="str">
        <f>IF(入力!AN28="","",入力!AN28)</f>
        <v>×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掃部関</v>
      </c>
      <c r="F24" s="262"/>
      <c r="G24" s="262"/>
      <c r="H24" s="262"/>
      <c r="I24" s="262"/>
      <c r="J24" s="262" t="str">
        <f>IF(入力!K29="","",入力!K29)</f>
        <v>陽太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岡村</v>
      </c>
      <c r="Z24" s="262"/>
      <c r="AA24" s="262"/>
      <c r="AB24" s="262"/>
      <c r="AC24" s="262"/>
      <c r="AD24" s="262" t="str">
        <f>IF(入力!AE29="","",入力!AE29)</f>
        <v>侑哉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やまだ</v>
      </c>
      <c r="F25" s="269"/>
      <c r="G25" s="269"/>
      <c r="H25" s="269"/>
      <c r="I25" s="269"/>
      <c r="J25" s="269" t="str">
        <f>IF(入力!K30="","",入力!K30)</f>
        <v>しょうた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いはら</v>
      </c>
      <c r="Z25" s="269"/>
      <c r="AA25" s="269"/>
      <c r="AB25" s="269"/>
      <c r="AC25" s="269"/>
      <c r="AD25" s="269" t="str">
        <f>IF(入力!AE30="","",入力!AE30)</f>
        <v>みきと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154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山田</v>
      </c>
      <c r="F26" s="275"/>
      <c r="G26" s="275"/>
      <c r="H26" s="275"/>
      <c r="I26" s="275"/>
      <c r="J26" s="275" t="str">
        <f>IF(入力!K31="","",入力!K31)</f>
        <v>翔太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井原</v>
      </c>
      <c r="Z26" s="275"/>
      <c r="AA26" s="275"/>
      <c r="AB26" s="275"/>
      <c r="AC26" s="275"/>
      <c r="AD26" s="275" t="str">
        <f>IF(入力!AE31="","",入力!AE31)</f>
        <v>未來斗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7117</v>
      </c>
      <c r="B7" s="46" t="str">
        <f>IF(入力!$F$8="",入力!$F$3,入力!$F$3&amp;" ・ "&amp;入力!$F$8)</f>
        <v>厚木市立睦合東中学校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243</v>
      </c>
      <c r="G7" s="57" t="str">
        <f>IF(入力!$I$6="","",入力!$I$6)</f>
        <v>0211</v>
      </c>
      <c r="H7" s="46"/>
      <c r="I7" s="46" t="str">
        <f>IF(入力!$L$5="","",入力!$L$5)</f>
        <v>厚木市三田３４７２</v>
      </c>
      <c r="J7" s="46"/>
      <c r="K7" s="57" t="str">
        <f>IF(入力!$AB$4="","",入力!$AB$4)</f>
        <v>046</v>
      </c>
      <c r="L7" s="57" t="str">
        <f>IF(入力!$AG$4="","",入力!$AG$4)</f>
        <v>221</v>
      </c>
      <c r="M7" s="57" t="str">
        <f>IF(入力!$AL$4="","",入力!$AL$4)</f>
        <v>5956</v>
      </c>
      <c r="N7" s="57" t="str">
        <f>IF(入力!$AB$6="","",入力!$AB$6)</f>
        <v>046</v>
      </c>
      <c r="O7" s="57" t="str">
        <f>IF(入力!$AG$6="","",入力!$AG$6)</f>
        <v>221</v>
      </c>
      <c r="P7" s="57" t="str">
        <f>IF(入力!$AL$6="","",入力!$AL$6)</f>
        <v>5957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寒川</v>
      </c>
      <c r="D16" s="46" t="str">
        <f>IF(入力!$L$13="","",入力!$L$13)</f>
        <v>裕二</v>
      </c>
      <c r="E16" s="46" t="str">
        <f>IF(入力!$F$12="","",入力!$F$12)</f>
        <v>そうかわ</v>
      </c>
      <c r="F16" s="46" t="str">
        <f>IF(入力!$L$12="","",入力!$L$12)</f>
        <v>ゆうじ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伊賀</v>
      </c>
      <c r="D17" s="46" t="str">
        <f>IF(入力!$AB$13="","",入力!$AB$13)</f>
        <v>敦</v>
      </c>
      <c r="E17" s="46" t="str">
        <f>IF(入力!$V$12="","",入力!$V$12)</f>
        <v>いが</v>
      </c>
      <c r="F17" s="46" t="str">
        <f>IF(入力!$AB$12="","",入力!$AB$12)</f>
        <v>あつし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齋藤</v>
      </c>
      <c r="D24" s="46" t="str">
        <f>IF(入力!$AB$15="","",入力!$AB$15)</f>
        <v>芙希</v>
      </c>
      <c r="E24" s="46" t="str">
        <f>IF(入力!$V$14="","",入力!$V$14)</f>
        <v>さいとう</v>
      </c>
      <c r="F24" s="46" t="str">
        <f>IF(入力!$AB$14="","",入力!$AB$14)</f>
        <v>はずき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齋藤</v>
      </c>
      <c r="D53" s="46" t="str">
        <f>IF(入力!K21="","",入力!K21)</f>
        <v>芙希</v>
      </c>
      <c r="E53" s="46" t="str">
        <f>IF(入力!F20="","",入力!F20)</f>
        <v>さいとう</v>
      </c>
      <c r="F53" s="46" t="str">
        <f>IF(入力!K20="","",入力!K20)</f>
        <v>はずき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水島</v>
      </c>
      <c r="D54" s="46" t="str">
        <f>IF(入力!K23="","",入力!K23)</f>
        <v>寛太</v>
      </c>
      <c r="E54" s="46" t="str">
        <f>IF(入力!F22="","",入力!F22)</f>
        <v>みずしま</v>
      </c>
      <c r="F54" s="46" t="str">
        <f>IF(入力!K22="","",入力!K22)</f>
        <v>かんた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渡邊</v>
      </c>
      <c r="D55" s="46" t="str">
        <f>IF(入力!K25="","",入力!K25)</f>
        <v>蓮</v>
      </c>
      <c r="E55" s="46" t="str">
        <f>IF(入力!F24="","",入力!F24)</f>
        <v>わたなべ</v>
      </c>
      <c r="F55" s="46" t="str">
        <f>IF(入力!K24="","",入力!K24)</f>
        <v>れん</v>
      </c>
      <c r="G55" s="46"/>
      <c r="H55" s="46"/>
      <c r="I55" s="46">
        <f>IF(入力!P24="","",入力!P24)</f>
        <v>2</v>
      </c>
      <c r="J55" s="46">
        <f>IF(入力!R24="","",入力!R24)</f>
        <v>141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髙橋</v>
      </c>
      <c r="D56" s="46" t="str">
        <f>IF(入力!K27="","",入力!K27)</f>
        <v>睦紀</v>
      </c>
      <c r="E56" s="46" t="str">
        <f>IF(入力!F26="","",入力!F26)</f>
        <v>たかはし</v>
      </c>
      <c r="F56" s="46" t="str">
        <f>IF(入力!K26="","",入力!K26)</f>
        <v>むつき</v>
      </c>
      <c r="G56" s="46"/>
      <c r="H56" s="46"/>
      <c r="I56" s="46">
        <f>IF(入力!P26="","",入力!P26)</f>
        <v>2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掃部関</v>
      </c>
      <c r="D57" s="46" t="str">
        <f>IF(入力!K29="","",入力!K29)</f>
        <v>陽太</v>
      </c>
      <c r="E57" s="46" t="str">
        <f>IF(入力!F28="","",入力!F28)</f>
        <v>かもんぜき</v>
      </c>
      <c r="F57" s="46" t="str">
        <f>IF(入力!K28="","",入力!K28)</f>
        <v>はるた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山田</v>
      </c>
      <c r="D58" s="46" t="str">
        <f>IF(入力!K31="","",入力!K31)</f>
        <v>翔太</v>
      </c>
      <c r="E58" s="46" t="str">
        <f>IF(入力!F30="","",入力!F30)</f>
        <v>やまだ</v>
      </c>
      <c r="F58" s="46" t="str">
        <f>IF(入力!K30="","",入力!K30)</f>
        <v>しょうた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野田</v>
      </c>
      <c r="D59" s="46" t="str">
        <f>IF(入力!AE21="","",入力!AE21)</f>
        <v>涼達</v>
      </c>
      <c r="E59" s="46" t="str">
        <f>IF(入力!Z20="","",入力!Z20)</f>
        <v>のだ</v>
      </c>
      <c r="F59" s="46" t="str">
        <f>IF(入力!AE20="","",入力!AE20)</f>
        <v>りょうたつ</v>
      </c>
      <c r="G59" s="46"/>
      <c r="H59" s="46"/>
      <c r="I59" s="46">
        <f>IF(入力!AJ20="","",入力!AJ20)</f>
        <v>1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尾上</v>
      </c>
      <c r="D60" s="46" t="str">
        <f>IF(入力!AE23="","",入力!AE23)</f>
        <v>隼芙</v>
      </c>
      <c r="E60" s="46" t="str">
        <f>IF(入力!Z22="","",入力!Z22)</f>
        <v>おのうえ</v>
      </c>
      <c r="F60" s="46" t="str">
        <f>IF(入力!AE22="","",入力!AE22)</f>
        <v>はいま</v>
      </c>
      <c r="G60" s="46"/>
      <c r="H60" s="46"/>
      <c r="I60" s="46">
        <f>IF(入力!AJ22="","",入力!AJ22)</f>
        <v>1</v>
      </c>
      <c r="J60" s="46">
        <f>IF(入力!AL22="","",入力!AL22)</f>
        <v>138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石田</v>
      </c>
      <c r="D61" s="46" t="str">
        <f>IF(入力!AE25="","",入力!AE25)</f>
        <v>太一</v>
      </c>
      <c r="E61" s="46" t="str">
        <f>IF(入力!Z24="","",入力!Z24)</f>
        <v>いしだ</v>
      </c>
      <c r="F61" s="46" t="str">
        <f>IF(入力!AE24="","",入力!AE24)</f>
        <v>たいち</v>
      </c>
      <c r="G61" s="46"/>
      <c r="H61" s="46"/>
      <c r="I61" s="46">
        <f>IF(入力!AJ24="","",入力!AJ24)</f>
        <v>1</v>
      </c>
      <c r="J61" s="46">
        <f>IF(入力!AL24="","",入力!AL24)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福田</v>
      </c>
      <c r="D62" s="46" t="str">
        <f>IF(入力!AE27="","",入力!AE27)</f>
        <v>海渡</v>
      </c>
      <c r="E62" s="46" t="str">
        <f>IF(入力!Z26="","",入力!Z26)</f>
        <v>ふくだ</v>
      </c>
      <c r="F62" s="46" t="str">
        <f>IF(入力!AE26="","",入力!AE26)</f>
        <v>かいと</v>
      </c>
      <c r="G62" s="46"/>
      <c r="H62" s="46"/>
      <c r="I62" s="46">
        <f>IF(入力!AJ26="","",入力!AJ26)</f>
        <v>1</v>
      </c>
      <c r="J62" s="46">
        <f>IF(入力!AL26="","",入力!AL26)</f>
        <v>169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岡村</v>
      </c>
      <c r="D63" s="46" t="str">
        <f>IF(入力!AE29="","",入力!AE29)</f>
        <v>侑哉</v>
      </c>
      <c r="E63" s="46" t="str">
        <f>IF(入力!Z28="","",入力!Z28)</f>
        <v>おかむら</v>
      </c>
      <c r="F63" s="46" t="str">
        <f>IF(入力!AE28="","",入力!AE28)</f>
        <v>ゆうや</v>
      </c>
      <c r="G63" s="46"/>
      <c r="H63" s="46"/>
      <c r="I63" s="46">
        <f>IF(入力!AJ28="","",入力!AJ28)</f>
        <v>1</v>
      </c>
      <c r="J63" s="46">
        <f>IF(入力!AL28="","",入力!AL28)</f>
        <v>164</v>
      </c>
      <c r="K63" s="46"/>
      <c r="L63" s="46" t="str">
        <f>IF(入力!AN28="","",入力!AN28)</f>
        <v>×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井原</v>
      </c>
      <c r="D64" s="46" t="str">
        <f>IF(入力!AE31="","",入力!AE31)</f>
        <v>未來斗</v>
      </c>
      <c r="E64" s="46" t="str">
        <f>IF(入力!Z30="","",入力!Z30)</f>
        <v>いはら</v>
      </c>
      <c r="F64" s="46" t="str">
        <f>IF(入力!AE30="","",入力!AE30)</f>
        <v>みきと</v>
      </c>
      <c r="G64" s="46"/>
      <c r="H64" s="46"/>
      <c r="I64" s="46">
        <f>IF(入力!AJ30="","",入力!AJ30)</f>
        <v>1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厚木市教育委員会</cp:lastModifiedBy>
  <cp:lastPrinted>2016-11-14T10:05:51Z</cp:lastPrinted>
  <dcterms:created xsi:type="dcterms:W3CDTF">2006-11-03T01:52:14Z</dcterms:created>
  <dcterms:modified xsi:type="dcterms:W3CDTF">2016-11-14T10:07:04Z</dcterms:modified>
</cp:coreProperties>
</file>