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③個人（職員）\49東\バレー\県大会申し込み\平成30年度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<sst xmlns="http://schemas.openxmlformats.org/spreadsheetml/2006/main" count="1468" uniqueCount="751">
  <si>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</si>
  <si>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</si>
  <si>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</si>
  <si>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</si>
  <si>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</si>
  <si>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</si>
  <si>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</si>
  <si>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</si>
  <si>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</si>
  <si>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</si>
  <si>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</si>
  <si>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</si>
  <si>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</si>
  <si>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</si>
  <si>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</si>
  <si>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</si>
  <si>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</si>
  <si>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</si>
  <si>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</si>
  <si>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</si>
  <si>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</si>
  <si>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</si>
  <si>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</si>
  <si>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</si>
  <si>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</si>
  <si>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</si>
  <si>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</si>
  <si>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</si>
  <si>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</si>
  <si>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</si>
  <si>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</si>
  <si>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</si>
  <si>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</si>
  <si>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</si>
  <si>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</si>
  <si>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</si>
  <si>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</si>
  <si>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</si>
  <si>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</si>
  <si>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</si>
  <si>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</si>
  <si>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</si>
  <si>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</si>
  <si>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</si>
  <si>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</si>
  <si>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</si>
  <si>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</si>
  <si>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</si>
  <si>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</si>
  <si>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</si>
  <si>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</si>
  <si>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</si>
  <si>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</si>
  <si>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</si>
  <si>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</si>
  <si>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</si>
  <si>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</si>
  <si>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</si>
  <si>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</si>
  <si>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</si>
  <si>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</si>
  <si>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</si>
  <si>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</si>
  <si>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</si>
  <si>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</si>
  <si>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</si>
  <si>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</si>
  <si>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</si>
  <si>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</si>
  <si>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</si>
  <si>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</si>
  <si>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</si>
  <si>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</si>
  <si>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</si>
  <si>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</si>
  <si>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</si>
  <si>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</si>
  <si>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</si>
  <si>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</si>
  <si>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</si>
  <si>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</si>
  <si>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</si>
  <si>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</si>
  <si>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</si>
  <si>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</si>
  <si>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</si>
  <si>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</si>
  <si>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</si>
  <si>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</si>
  <si>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</si>
  <si>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</si>
  <si>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</si>
  <si>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</si>
  <si>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</si>
  <si>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</si>
  <si>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</si>
  <si>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</si>
  <si>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</si>
  <si>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</si>
  <si>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</si>
  <si>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</si>
  <si>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</si>
  <si>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</si>
  <si>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</si>
  <si>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</si>
  <si>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</si>
  <si>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</si>
  <si>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</si>
  <si>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</si>
  <si>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</si>
  <si>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</si>
  <si>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</si>
  <si>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</si>
  <si>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</si>
  <si>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</si>
  <si>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</si>
  <si>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</si>
  <si>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</si>
  <si>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</si>
  <si>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</si>
  <si>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</si>
  <si>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</si>
  <si>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</si>
  <si>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</si>
  <si>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</si>
  <si>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</si>
  <si>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</si>
  <si>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</si>
  <si>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</si>
  <si>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</si>
  <si>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</si>
  <si>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</si>
  <si>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</si>
  <si>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</si>
  <si>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</si>
  <si>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</si>
  <si>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</si>
  <si>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</si>
  <si>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</si>
  <si>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</si>
  <si>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</si>
  <si>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</si>
  <si>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</si>
  <si>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</si>
  <si>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</si>
  <si>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</si>
  <si>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</si>
  <si>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</si>
  <si>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</si>
  <si>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</si>
  <si>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</si>
  <si>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</si>
  <si>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</si>
  <si>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</si>
  <si>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</si>
  <si>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</si>
  <si>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</si>
  <si>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</si>
  <si>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</si>
  <si>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</si>
  <si>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</si>
  <si>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</si>
  <si>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</si>
  <si>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</si>
  <si>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</si>
  <si>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</si>
  <si>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</si>
  <si>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</si>
  <si>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</si>
  <si>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</si>
  <si>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</si>
  <si>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</si>
  <si>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</si>
  <si>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</si>
  <si>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</si>
  <si>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</si>
  <si>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</si>
  <si>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</si>
  <si>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</si>
  <si>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</si>
  <si>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</si>
  <si>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</si>
  <si>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</si>
  <si>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</si>
  <si>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</si>
  <si>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</si>
  <si>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</si>
  <si>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</si>
  <si>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</si>
  <si>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</si>
  <si>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</si>
  <si>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</si>
  <si>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</si>
  <si>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</si>
  <si>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</si>
  <si>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</si>
  <si>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</si>
  <si>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</si>
  <si>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</si>
  <si>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</si>
  <si>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</si>
  <si>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</si>
  <si>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</si>
  <si>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</si>
  <si>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</si>
  <si>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</si>
  <si>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</si>
  <si>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</si>
  <si>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</si>
  <si>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</si>
  <si>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</si>
  <si>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</si>
  <si>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</si>
  <si>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</si>
  <si>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</si>
  <si>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</si>
  <si>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</si>
  <si>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</si>
  <si>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</si>
  <si>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</si>
  <si>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</si>
  <si>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</si>
  <si>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</si>
  <si>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</si>
  <si>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</si>
  <si>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</si>
  <si>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</si>
  <si>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</si>
  <si>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</si>
  <si>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</si>
  <si>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</si>
  <si>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</si>
  <si>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</si>
  <si>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</si>
  <si>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</si>
  <si>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</si>
  <si>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</si>
  <si>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</si>
  <si>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</si>
  <si>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</si>
  <si>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</si>
  <si>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</si>
  <si>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</si>
  <si>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</si>
  <si>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</si>
  <si>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</si>
  <si>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</si>
  <si>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</si>
  <si>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</si>
  <si>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</si>
  <si>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</si>
  <si>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</si>
  <si>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</si>
  <si>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</si>
  <si>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</si>
  <si>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</si>
  <si>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</si>
  <si>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</si>
  <si>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</si>
  <si>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</si>
  <si>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</si>
  <si>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</si>
  <si>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</si>
  <si>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</si>
  <si>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</si>
  <si>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</si>
  <si>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</si>
  <si>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</si>
  <si>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</si>
  <si>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</si>
  <si>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</si>
  <si>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</si>
  <si>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</si>
  <si>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</si>
  <si>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</si>
  <si>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</si>
  <si>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</si>
  <si>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</si>
  <si>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</si>
  <si>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</si>
  <si>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</si>
  <si>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</si>
  <si>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</si>
  <si>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</si>
  <si>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</si>
  <si>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</si>
  <si>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</si>
  <si>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</si>
  <si>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</si>
  <si>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</si>
  <si>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</si>
  <si>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</si>
  <si>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</si>
  <si>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</si>
  <si>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</si>
  <si>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</si>
  <si>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</si>
  <si>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</si>
  <si>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</si>
  <si>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</si>
  <si>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</si>
  <si>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</si>
  <si>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</si>
  <si>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</si>
  <si>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</si>
  <si>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</si>
  <si>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</si>
  <si>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</si>
  <si>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</si>
  <si>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</si>
  <si>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</si>
  <si>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</si>
  <si>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</si>
  <si>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</si>
  <si>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</si>
  <si>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</si>
  <si>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</si>
  <si>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</si>
  <si>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</si>
  <si>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</si>
  <si>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</si>
  <si>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</si>
  <si>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</si>
  <si>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</si>
  <si>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</si>
  <si>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</si>
  <si>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</si>
  <si>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</si>
  <si>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</si>
  <si>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</si>
  <si>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</si>
  <si>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</si>
  <si>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</si>
  <si>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</si>
  <si>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</si>
  <si>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</si>
  <si>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</si>
  <si>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</si>
  <si>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</si>
  <si>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</si>
  <si>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</si>
  <si>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</si>
  <si>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</si>
  <si>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</si>
  <si>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</si>
  <si>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</si>
  <si>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</si>
  <si>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</si>
  <si>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</si>
  <si>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</si>
  <si>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</si>
  <si>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</si>
  <si>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</si>
  <si>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</si>
  <si>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</si>
  <si>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</si>
  <si>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</si>
  <si>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</si>
  <si>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</si>
  <si>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</si>
  <si>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</si>
  <si>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</si>
  <si>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</si>
  <si>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</si>
  <si>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</si>
  <si>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</si>
  <si>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</si>
  <si>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</si>
  <si>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</si>
  <si>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</si>
  <si>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</si>
  <si>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</si>
  <si>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</si>
  <si>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</si>
  <si>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</si>
  <si>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</si>
  <si>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</si>
  <si>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</si>
  <si>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</si>
  <si>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</si>
  <si>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</si>
  <si>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</si>
  <si>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</si>
  <si>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</si>
  <si>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</si>
  <si>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</si>
  <si>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</si>
  <si>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</si>
  <si>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</si>
  <si>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</si>
  <si>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</si>
  <si>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</si>
  <si>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</si>
  <si>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</si>
  <si>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</si>
  <si>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</si>
  <si>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</si>
  <si>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</si>
  <si>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</si>
  <si>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</si>
  <si>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</si>
  <si>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</si>
  <si>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</si>
  <si>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</si>
  <si>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</si>
  <si>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</si>
  <si>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</si>
  <si>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</si>
  <si>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</si>
  <si>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</si>
  <si>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</si>
  <si>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</si>
  <si>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</si>
  <si>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</si>
  <si>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</si>
  <si>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</si>
  <si>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</si>
  <si>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</si>
  <si>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</si>
  <si>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</si>
  <si>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</si>
  <si>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</si>
  <si>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</si>
  <si>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</si>
  <si>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</si>
  <si>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</si>
  <si>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</si>
  <si>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</si>
  <si>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</si>
  <si>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</si>
  <si>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</si>
  <si>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</si>
  <si>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</si>
  <si>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</si>
  <si>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</si>
  <si>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</si>
  <si>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</si>
  <si>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</si>
  <si>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</si>
  <si>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</si>
  <si>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</si>
  <si>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</si>
  <si>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</si>
  <si>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</si>
  <si>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</si>
  <si>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</si>
  <si>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</si>
  <si>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</si>
  <si>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</si>
  <si>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</si>
  <si>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</si>
  <si>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</si>
  <si>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</si>
  <si>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</si>
  <si>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</si>
  <si>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</si>
  <si>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</si>
  <si>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</si>
  <si>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</si>
  <si>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</si>
  <si>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</si>
  <si>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</si>
  <si>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</si>
  <si>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</si>
  <si>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</si>
  <si>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</si>
  <si>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</si>
  <si>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</si>
  <si>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</si>
  <si>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</si>
  <si>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</si>
  <si>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</si>
  <si>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</si>
  <si>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</si>
  <si>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</si>
  <si>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</si>
  <si>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</si>
  <si>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</si>
  <si>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</si>
  <si>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</si>
  <si>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</si>
  <si>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</si>
  <si>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</si>
  <si>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</si>
  <si>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</si>
  <si>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</si>
  <si>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</si>
  <si>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</si>
  <si>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</si>
  <si>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</si>
  <si>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</si>
  <si>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</si>
  <si>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</si>
  <si>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</si>
  <si>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</si>
  <si>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</si>
  <si>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</si>
  <si>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</si>
  <si>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</si>
  <si>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</si>
  <si>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</si>
  <si>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</si>
  <si>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</si>
  <si>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</si>
  <si>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</si>
  <si>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</si>
  <si>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</si>
  <si>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</si>
  <si>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</si>
  <si>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</si>
  <si>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</si>
  <si>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</si>
  <si>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</si>
  <si>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</si>
  <si>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</si>
  <si>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</si>
  <si>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</si>
  <si>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</si>
  <si>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</si>
  <si>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</si>
  <si>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</si>
  <si>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</si>
  <si>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</si>
  <si>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</si>
  <si>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</si>
  <si>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</si>
  <si>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</si>
  <si>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</si>
  <si>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</si>
  <si>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</si>
  <si>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</si>
  <si>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</si>
  <si>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</si>
  <si>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</si>
  <si>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</si>
  <si>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</si>
  <si>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</si>
  <si>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</si>
  <si>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</si>
  <si>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</si>
  <si>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</si>
  <si>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</si>
  <si>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</si>
  <si>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</si>
  <si>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</si>
  <si>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</si>
  <si>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</si>
  <si>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</si>
  <si>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</si>
  <si>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</si>
  <si>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</si>
  <si>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</si>
  <si>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</si>
  <si>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</si>
  <si>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</si>
  <si>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</si>
  <si>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</si>
  <si>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</si>
  <si>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</si>
  <si>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</si>
  <si>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</si>
  <si>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</si>
  <si>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</si>
  <si>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</si>
  <si>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</si>
  <si>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</si>
  <si>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</si>
  <si>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</si>
  <si>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</si>
  <si>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</si>
  <si>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</si>
  <si>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</si>
  <si>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</si>
  <si>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</si>
  <si>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</si>
  <si>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</si>
  <si>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</si>
  <si>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</si>
  <si>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</si>
  <si>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</si>
  <si>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</si>
  <si>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</si>
  <si>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</si>
  <si>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</si>
  <si>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</si>
  <si>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</si>
  <si>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</si>
  <si>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</si>
  <si>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</si>
  <si>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</si>
  <si>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</si>
  <si>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</si>
  <si>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</si>
  <si>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</si>
  <si>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</si>
  <si>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</si>
  <si>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</si>
  <si>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</si>
  <si>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</si>
  <si>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</si>
  <si>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</si>
  <si>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</si>
  <si>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</si>
  <si>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</si>
  <si>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</si>
  <si>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</si>
  <si>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</si>
  <si>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</si>
  <si>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</si>
  <si>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</si>
  <si>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</si>
  <si>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</si>
  <si>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</si>
  <si>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</si>
  <si>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</si>
  <si>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</si>
  <si>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</si>
  <si>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</si>
  <si>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</si>
  <si>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</si>
  <si>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</si>
  <si>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</si>
  <si>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</si>
  <si>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</si>
  <si>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</si>
  <si>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</si>
  <si>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</si>
  <si>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</si>
  <si>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</si>
  <si>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</si>
  <si>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</si>
  <si>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</si>
  <si>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</si>
  <si>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</si>
  <si>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</si>
  <si>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</si>
  <si>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</si>
  <si>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</si>
  <si>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</si>
  <si>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</si>
  <si>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</si>
  <si>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</si>
  <si>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</si>
  <si>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</si>
  <si>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</si>
  <si>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</si>
  <si>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</si>
  <si>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</si>
  <si>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</si>
  <si>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</si>
  <si>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</si>
  <si>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</si>
  <si>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</si>
  <si>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</si>
  <si>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</si>
  <si>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</si>
  <si>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</si>
  <si>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</si>
  <si>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</si>
  <si>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</si>
  <si>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</si>
  <si>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</si>
  <si>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</si>
  <si>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</si>
  <si>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</si>
  <si>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</si>
  <si>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</si>
  <si>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</si>
  <si>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</si>
  <si>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</si>
  <si>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</si>
  <si>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</si>
  <si>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</si>
  <si>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</si>
  <si>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</si>
  <si>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</si>
  <si>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</si>
  <si>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</si>
  <si>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</si>
  <si>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</si>
  <si>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</si>
  <si>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</si>
  <si>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</si>
  <si>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</si>
  <si>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</si>
  <si>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</si>
  <si>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</si>
  <si>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</si>
  <si>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</si>
  <si>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</si>
  <si>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</si>
  <si>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0021</t>
    <phoneticPr fontId="2"/>
  </si>
  <si>
    <t>座間市緑ヶ丘4-6-10</t>
    <rPh sb="0" eb="2">
      <t>ザマ</t>
    </rPh>
    <rPh sb="2" eb="3">
      <t>シ</t>
    </rPh>
    <rPh sb="3" eb="6">
      <t>ミドリガオカ</t>
    </rPh>
    <phoneticPr fontId="2"/>
  </si>
  <si>
    <t>046</t>
    <phoneticPr fontId="2"/>
  </si>
  <si>
    <t>251</t>
    <phoneticPr fontId="2"/>
  </si>
  <si>
    <t>0135</t>
    <phoneticPr fontId="2"/>
  </si>
  <si>
    <t>251</t>
    <phoneticPr fontId="2"/>
  </si>
  <si>
    <t>1129</t>
    <phoneticPr fontId="2"/>
  </si>
  <si>
    <t>046</t>
    <phoneticPr fontId="2"/>
  </si>
  <si>
    <t>253</t>
    <phoneticPr fontId="2"/>
  </si>
  <si>
    <t>3357</t>
    <phoneticPr fontId="2"/>
  </si>
  <si>
    <t>256</t>
    <phoneticPr fontId="2"/>
  </si>
  <si>
    <t>0642</t>
    <phoneticPr fontId="2"/>
  </si>
  <si>
    <t>0003</t>
    <phoneticPr fontId="2"/>
  </si>
  <si>
    <t>座間市ひばりが丘5-57-1</t>
    <rPh sb="0" eb="2">
      <t>ザマ</t>
    </rPh>
    <rPh sb="2" eb="3">
      <t>シ</t>
    </rPh>
    <rPh sb="7" eb="8">
      <t>オカ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</si>
  <si>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</si>
  <si>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</si>
  <si>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</si>
  <si>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</si>
  <si>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玉木</t>
    <rPh sb="0" eb="2">
      <t>タマキ</t>
    </rPh>
    <phoneticPr fontId="2"/>
  </si>
  <si>
    <t>颯</t>
    <rPh sb="0" eb="1">
      <t>ハヤテ</t>
    </rPh>
    <phoneticPr fontId="2"/>
  </si>
  <si>
    <t>たまき</t>
    <phoneticPr fontId="2"/>
  </si>
  <si>
    <t>はやて</t>
    <phoneticPr fontId="2"/>
  </si>
  <si>
    <t>黒田</t>
    <rPh sb="0" eb="2">
      <t>クロダ</t>
    </rPh>
    <phoneticPr fontId="2"/>
  </si>
  <si>
    <t>優利</t>
    <rPh sb="0" eb="1">
      <t>ユウ</t>
    </rPh>
    <rPh sb="1" eb="2">
      <t>リ</t>
    </rPh>
    <phoneticPr fontId="2"/>
  </si>
  <si>
    <t>くろだ</t>
    <phoneticPr fontId="2"/>
  </si>
  <si>
    <t>ゆうり</t>
    <phoneticPr fontId="2"/>
  </si>
  <si>
    <t>菊地</t>
    <rPh sb="0" eb="2">
      <t>キクチ</t>
    </rPh>
    <phoneticPr fontId="2"/>
  </si>
  <si>
    <t>叶翔</t>
    <rPh sb="0" eb="1">
      <t>カナ</t>
    </rPh>
    <rPh sb="1" eb="2">
      <t>トブ</t>
    </rPh>
    <phoneticPr fontId="2"/>
  </si>
  <si>
    <t>きくち</t>
    <phoneticPr fontId="2"/>
  </si>
  <si>
    <t>かなと</t>
    <phoneticPr fontId="2"/>
  </si>
  <si>
    <t>藤永</t>
    <rPh sb="0" eb="2">
      <t>フジナガ</t>
    </rPh>
    <phoneticPr fontId="2"/>
  </si>
  <si>
    <t>琉輝</t>
    <rPh sb="0" eb="1">
      <t>リュウ</t>
    </rPh>
    <rPh sb="1" eb="2">
      <t>カガヤ</t>
    </rPh>
    <phoneticPr fontId="2"/>
  </si>
  <si>
    <t>ふじなが</t>
    <phoneticPr fontId="2"/>
  </si>
  <si>
    <t>りゅうき</t>
    <phoneticPr fontId="2"/>
  </si>
  <si>
    <t>鈴野</t>
    <rPh sb="0" eb="2">
      <t>スズノ</t>
    </rPh>
    <phoneticPr fontId="2"/>
  </si>
  <si>
    <t>右京</t>
    <rPh sb="0" eb="2">
      <t>ウキョウ</t>
    </rPh>
    <phoneticPr fontId="2"/>
  </si>
  <si>
    <t>すずの</t>
    <phoneticPr fontId="2"/>
  </si>
  <si>
    <t>うきょう</t>
    <phoneticPr fontId="2"/>
  </si>
  <si>
    <t>天羽</t>
    <rPh sb="0" eb="2">
      <t>アマハ</t>
    </rPh>
    <phoneticPr fontId="2"/>
  </si>
  <si>
    <t>あまは</t>
    <phoneticPr fontId="2"/>
  </si>
  <si>
    <t>徒和</t>
    <rPh sb="0" eb="1">
      <t>ト</t>
    </rPh>
    <rPh sb="1" eb="2">
      <t>カズ</t>
    </rPh>
    <phoneticPr fontId="2"/>
  </si>
  <si>
    <t>かちな</t>
    <phoneticPr fontId="2"/>
  </si>
  <si>
    <t>廣木</t>
    <rPh sb="0" eb="2">
      <t>ヒロキ</t>
    </rPh>
    <phoneticPr fontId="2"/>
  </si>
  <si>
    <t>宙</t>
    <rPh sb="0" eb="1">
      <t>チュウ</t>
    </rPh>
    <phoneticPr fontId="2"/>
  </si>
  <si>
    <t>ひろき</t>
    <phoneticPr fontId="2"/>
  </si>
  <si>
    <t>そら</t>
    <phoneticPr fontId="2"/>
  </si>
  <si>
    <t>中野</t>
    <rPh sb="0" eb="2">
      <t>ナカノ</t>
    </rPh>
    <phoneticPr fontId="2"/>
  </si>
  <si>
    <t>潤平</t>
    <rPh sb="0" eb="2">
      <t>ジュンペイ</t>
    </rPh>
    <phoneticPr fontId="2"/>
  </si>
  <si>
    <t>なかの</t>
    <phoneticPr fontId="2"/>
  </si>
  <si>
    <t>じゅんぺい</t>
    <phoneticPr fontId="2"/>
  </si>
  <si>
    <t>廣野</t>
    <rPh sb="0" eb="2">
      <t>ヒロノ</t>
    </rPh>
    <phoneticPr fontId="2"/>
  </si>
  <si>
    <t>巧</t>
    <rPh sb="0" eb="1">
      <t>タクミ</t>
    </rPh>
    <phoneticPr fontId="2"/>
  </si>
  <si>
    <t>ひろの</t>
    <phoneticPr fontId="2"/>
  </si>
  <si>
    <t>たくみ</t>
    <phoneticPr fontId="2"/>
  </si>
  <si>
    <t>日極　忠</t>
    <rPh sb="0" eb="1">
      <t>ヒ</t>
    </rPh>
    <rPh sb="1" eb="2">
      <t>キワ</t>
    </rPh>
    <rPh sb="3" eb="4">
      <t>タダシ</t>
    </rPh>
    <phoneticPr fontId="2"/>
  </si>
  <si>
    <t>田附　裕治</t>
    <rPh sb="0" eb="2">
      <t>タヅケ</t>
    </rPh>
    <rPh sb="3" eb="4">
      <t>ユウ</t>
    </rPh>
    <rPh sb="4" eb="5">
      <t>ジ</t>
    </rPh>
    <phoneticPr fontId="2"/>
  </si>
  <si>
    <t>匂坂</t>
    <rPh sb="0" eb="2">
      <t>サギサカ</t>
    </rPh>
    <phoneticPr fontId="2"/>
  </si>
  <si>
    <t>静哉</t>
    <rPh sb="0" eb="1">
      <t>セイ</t>
    </rPh>
    <rPh sb="1" eb="2">
      <t>ヤ</t>
    </rPh>
    <phoneticPr fontId="2"/>
  </si>
  <si>
    <t>さぎさか</t>
    <phoneticPr fontId="2"/>
  </si>
  <si>
    <t>しずや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</si>
</sst>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3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N13" sqref="AN13:AO13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座間市立座間中学校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>
        <v>1</v>
      </c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>
        <v>7130</v>
      </c>
      <c r="T7" s="214"/>
      <c r="U7" s="214"/>
      <c r="V7" s="214"/>
      <c r="W7" s="214"/>
      <c r="X7" s="214"/>
      <c r="Y7" s="99"/>
      <c r="Z7" s="216" t="str">
        <f>IF(S7="","",VLOOKUP(S7,チーム番号!A2:E501,2,FALSE))</f>
        <v>県央</v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>座間市立東中学校</v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 t="s">
        <v>693</v>
      </c>
      <c r="AC9" s="224"/>
      <c r="AD9" s="224"/>
      <c r="AE9" s="224"/>
      <c r="AF9" s="4" t="s">
        <v>587</v>
      </c>
      <c r="AG9" s="224" t="s">
        <v>699</v>
      </c>
      <c r="AH9" s="224"/>
      <c r="AI9" s="224"/>
      <c r="AJ9" s="224"/>
      <c r="AK9" s="4" t="s">
        <v>587</v>
      </c>
      <c r="AL9" s="224" t="s">
        <v>700</v>
      </c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 t="s">
        <v>704</v>
      </c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 t="s">
        <v>690</v>
      </c>
      <c r="G11" s="204"/>
      <c r="H11" s="37" t="s">
        <v>592</v>
      </c>
      <c r="I11" s="205" t="s">
        <v>703</v>
      </c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 t="s">
        <v>698</v>
      </c>
      <c r="AC11" s="208"/>
      <c r="AD11" s="208"/>
      <c r="AE11" s="208"/>
      <c r="AF11" s="38" t="s">
        <v>587</v>
      </c>
      <c r="AG11" s="208" t="s">
        <v>701</v>
      </c>
      <c r="AH11" s="208"/>
      <c r="AI11" s="208"/>
      <c r="AJ11" s="208"/>
      <c r="AK11" s="38" t="s">
        <v>587</v>
      </c>
      <c r="AL11" s="208" t="s">
        <v>702</v>
      </c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707</v>
      </c>
      <c r="G12" s="185"/>
      <c r="H12" s="185"/>
      <c r="I12" s="185"/>
      <c r="J12" s="185"/>
      <c r="K12" s="185"/>
      <c r="L12" s="185" t="s">
        <v>708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749</v>
      </c>
      <c r="W12" s="189"/>
      <c r="X12" s="189"/>
      <c r="Y12" s="189"/>
      <c r="Z12" s="189"/>
      <c r="AA12" s="189"/>
      <c r="AB12" s="190" t="s">
        <v>750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705</v>
      </c>
      <c r="G13" s="171"/>
      <c r="H13" s="171"/>
      <c r="I13" s="171"/>
      <c r="J13" s="171"/>
      <c r="K13" s="171"/>
      <c r="L13" s="171" t="s">
        <v>706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747</v>
      </c>
      <c r="W13" s="177"/>
      <c r="X13" s="177"/>
      <c r="Y13" s="177"/>
      <c r="Z13" s="177"/>
      <c r="AA13" s="177"/>
      <c r="AB13" s="178" t="s">
        <v>748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711</v>
      </c>
      <c r="G14" s="88"/>
      <c r="H14" s="88"/>
      <c r="I14" s="88"/>
      <c r="J14" s="88"/>
      <c r="K14" s="88"/>
      <c r="L14" s="88" t="s">
        <v>712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715</v>
      </c>
      <c r="W14" s="88"/>
      <c r="X14" s="88"/>
      <c r="Y14" s="88"/>
      <c r="Z14" s="88"/>
      <c r="AA14" s="88"/>
      <c r="AB14" s="158" t="s">
        <v>716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709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713</v>
      </c>
      <c r="W15" s="81"/>
      <c r="X15" s="81"/>
      <c r="Y15" s="81"/>
      <c r="Z15" s="81"/>
      <c r="AA15" s="81"/>
      <c r="AB15" s="151" t="s">
        <v>714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719</v>
      </c>
      <c r="G20" s="122"/>
      <c r="H20" s="122"/>
      <c r="I20" s="122"/>
      <c r="J20" s="122"/>
      <c r="K20" s="122" t="s">
        <v>720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2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717</v>
      </c>
      <c r="G21" s="115"/>
      <c r="H21" s="115"/>
      <c r="I21" s="115"/>
      <c r="J21" s="115"/>
      <c r="K21" s="115" t="s">
        <v>718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171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743</v>
      </c>
      <c r="AA22" s="88"/>
      <c r="AB22" s="88"/>
      <c r="AC22" s="88"/>
      <c r="AD22" s="88"/>
      <c r="AE22" s="88" t="s">
        <v>744</v>
      </c>
      <c r="AF22" s="88"/>
      <c r="AG22" s="88"/>
      <c r="AH22" s="88"/>
      <c r="AI22" s="89"/>
      <c r="AJ22" s="78">
        <v>1</v>
      </c>
      <c r="AK22" s="78"/>
      <c r="AL22" s="94">
        <v>143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723</v>
      </c>
      <c r="G24" s="88"/>
      <c r="H24" s="88"/>
      <c r="I24" s="88"/>
      <c r="J24" s="88"/>
      <c r="K24" s="88" t="s">
        <v>724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721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728</v>
      </c>
      <c r="L26" s="88"/>
      <c r="M26" s="88"/>
      <c r="N26" s="88"/>
      <c r="O26" s="89"/>
      <c r="P26" s="78">
        <v>3</v>
      </c>
      <c r="Q26" s="78"/>
      <c r="R26" s="94">
        <v>180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732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731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735</v>
      </c>
      <c r="G30" s="88"/>
      <c r="H30" s="88"/>
      <c r="I30" s="88"/>
      <c r="J30" s="88"/>
      <c r="K30" s="88" t="s">
        <v>736</v>
      </c>
      <c r="L30" s="88"/>
      <c r="M30" s="88"/>
      <c r="N30" s="88"/>
      <c r="O30" s="89"/>
      <c r="P30" s="78">
        <v>3</v>
      </c>
      <c r="Q30" s="78"/>
      <c r="R30" s="94">
        <v>167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733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>
        <v>1</v>
      </c>
      <c r="H34" s="255"/>
      <c r="I34" s="255"/>
      <c r="J34" s="255">
        <v>2</v>
      </c>
      <c r="K34" s="255"/>
      <c r="L34" s="255"/>
      <c r="M34" s="255">
        <v>4</v>
      </c>
      <c r="N34" s="255"/>
      <c r="O34" s="255"/>
      <c r="P34" s="255">
        <v>7</v>
      </c>
      <c r="Q34" s="255"/>
      <c r="R34" s="255"/>
      <c r="S34" s="255">
        <v>8</v>
      </c>
      <c r="T34" s="255"/>
      <c r="U34" s="256"/>
      <c r="V34" s="66" t="s">
        <v>601</v>
      </c>
      <c r="W34" s="67"/>
      <c r="X34" s="67"/>
      <c r="Y34" s="67"/>
      <c r="Z34" s="68"/>
      <c r="AA34" s="263">
        <v>3</v>
      </c>
      <c r="AB34" s="255"/>
      <c r="AC34" s="255"/>
      <c r="AD34" s="255">
        <v>5</v>
      </c>
      <c r="AE34" s="255"/>
      <c r="AF34" s="255"/>
      <c r="AG34" s="255">
        <v>6</v>
      </c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座間市立座間中学校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>座間市立東中学校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 t="s">
        <v>745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座間市立座間中学校　　座間市立東中学校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ひがし</v>
      </c>
      <c r="F7" s="328"/>
      <c r="G7" s="328"/>
      <c r="H7" s="328"/>
      <c r="I7" s="328"/>
      <c r="J7" s="328"/>
      <c r="K7" s="328" t="str">
        <f>IF(入力!L12="","",入力!L12)</f>
        <v>かずとし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さぎさか</v>
      </c>
      <c r="V7" s="155"/>
      <c r="W7" s="155"/>
      <c r="X7" s="155"/>
      <c r="Y7" s="155"/>
      <c r="Z7" s="330"/>
      <c r="AA7" s="310" t="str">
        <f>IF(入力!AB12="","",入力!AB12)</f>
        <v>しずや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東</v>
      </c>
      <c r="F8" s="351"/>
      <c r="G8" s="351"/>
      <c r="H8" s="351"/>
      <c r="I8" s="351"/>
      <c r="J8" s="351"/>
      <c r="K8" s="351" t="str">
        <f>IF(入力!L13="","",入力!L13)</f>
        <v>和寿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匂坂</v>
      </c>
      <c r="V8" s="319"/>
      <c r="W8" s="319"/>
      <c r="X8" s="319"/>
      <c r="Y8" s="319"/>
      <c r="Z8" s="320"/>
      <c r="AA8" s="321" t="str">
        <f>IF(入力!AB13="","",入力!AB13)</f>
        <v>静哉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たまき</v>
      </c>
      <c r="F9" s="155"/>
      <c r="G9" s="155"/>
      <c r="H9" s="155"/>
      <c r="I9" s="155"/>
      <c r="J9" s="330"/>
      <c r="K9" s="310" t="str">
        <f>IF(入力!L14="","",入力!L14)</f>
        <v>はやて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くろだ</v>
      </c>
      <c r="V9" s="155"/>
      <c r="W9" s="155"/>
      <c r="X9" s="155"/>
      <c r="Y9" s="155"/>
      <c r="Z9" s="330"/>
      <c r="AA9" s="310" t="str">
        <f>IF(入力!AB14="","",入力!AB14)</f>
        <v>ゆうり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玉木</v>
      </c>
      <c r="F10" s="336"/>
      <c r="G10" s="336"/>
      <c r="H10" s="336"/>
      <c r="I10" s="336"/>
      <c r="J10" s="337"/>
      <c r="K10" s="338" t="str">
        <f>IF(入力!L15="","",入力!L15)</f>
        <v>颯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黒田</v>
      </c>
      <c r="V10" s="336"/>
      <c r="W10" s="336"/>
      <c r="X10" s="336"/>
      <c r="Y10" s="336"/>
      <c r="Z10" s="337"/>
      <c r="AA10" s="338" t="str">
        <f>IF(入力!AB15="","",入力!AB15)</f>
        <v>優利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きくち</v>
      </c>
      <c r="F15" s="286"/>
      <c r="G15" s="286"/>
      <c r="H15" s="286"/>
      <c r="I15" s="286"/>
      <c r="J15" s="286" t="str">
        <f>IF(入力!K20="","",入力!K20)</f>
        <v>かなと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なかの</v>
      </c>
      <c r="Z15" s="286"/>
      <c r="AA15" s="286"/>
      <c r="AB15" s="286"/>
      <c r="AC15" s="286"/>
      <c r="AD15" s="286" t="str">
        <f>IF(入力!AE20="","",入力!AE20)</f>
        <v>じゅんぺい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菊地</v>
      </c>
      <c r="F16" s="302"/>
      <c r="G16" s="302"/>
      <c r="H16" s="302"/>
      <c r="I16" s="302"/>
      <c r="J16" s="302" t="str">
        <f>IF(入力!K21="","",入力!K21)</f>
        <v>叶翔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中野</v>
      </c>
      <c r="Z16" s="302"/>
      <c r="AA16" s="302"/>
      <c r="AB16" s="302"/>
      <c r="AC16" s="302"/>
      <c r="AD16" s="302" t="str">
        <f>IF(入力!AE21="","",入力!AE21)</f>
        <v>潤平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くろだ</v>
      </c>
      <c r="F17" s="281"/>
      <c r="G17" s="281"/>
      <c r="H17" s="281"/>
      <c r="I17" s="281"/>
      <c r="J17" s="281" t="str">
        <f>IF(入力!K22="","",入力!K22)</f>
        <v>ゆうり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ひろの</v>
      </c>
      <c r="Z17" s="281"/>
      <c r="AA17" s="281"/>
      <c r="AB17" s="281"/>
      <c r="AC17" s="281"/>
      <c r="AD17" s="281" t="str">
        <f>IF(入力!AE22="","",入力!AE22)</f>
        <v>たくみ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143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黒田</v>
      </c>
      <c r="F18" s="274"/>
      <c r="G18" s="274"/>
      <c r="H18" s="274"/>
      <c r="I18" s="274"/>
      <c r="J18" s="274" t="str">
        <f>IF(入力!K23="","",入力!K23)</f>
        <v>優利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廣野</v>
      </c>
      <c r="Z18" s="274"/>
      <c r="AA18" s="274"/>
      <c r="AB18" s="274"/>
      <c r="AC18" s="274"/>
      <c r="AD18" s="274" t="str">
        <f>IF(入力!AE23="","",入力!AE23)</f>
        <v>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ふじなが</v>
      </c>
      <c r="F19" s="281"/>
      <c r="G19" s="281"/>
      <c r="H19" s="281"/>
      <c r="I19" s="281"/>
      <c r="J19" s="281" t="str">
        <f>IF(入力!K24="","",入力!K24)</f>
        <v>りゅうき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藤永</v>
      </c>
      <c r="F20" s="274"/>
      <c r="G20" s="274"/>
      <c r="H20" s="274"/>
      <c r="I20" s="274"/>
      <c r="J20" s="274" t="str">
        <f>IF(入力!K25="","",入力!K25)</f>
        <v>琉輝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すずの</v>
      </c>
      <c r="F21" s="281"/>
      <c r="G21" s="281"/>
      <c r="H21" s="281"/>
      <c r="I21" s="281"/>
      <c r="J21" s="281" t="str">
        <f>IF(入力!K26="","",入力!K26)</f>
        <v>うきょう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180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鈴野</v>
      </c>
      <c r="F22" s="274"/>
      <c r="G22" s="274"/>
      <c r="H22" s="274"/>
      <c r="I22" s="274"/>
      <c r="J22" s="274" t="str">
        <f>IF(入力!K27="","",入力!K27)</f>
        <v>右京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あまは</v>
      </c>
      <c r="F23" s="281"/>
      <c r="G23" s="281"/>
      <c r="H23" s="281"/>
      <c r="I23" s="281"/>
      <c r="J23" s="281" t="str">
        <f>IF(入力!K28="","",入力!K28)</f>
        <v>かちな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天羽</v>
      </c>
      <c r="F24" s="274"/>
      <c r="G24" s="274"/>
      <c r="H24" s="274"/>
      <c r="I24" s="274"/>
      <c r="J24" s="274" t="str">
        <f>IF(入力!K29="","",入力!K29)</f>
        <v>徒和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ひろき</v>
      </c>
      <c r="F25" s="281"/>
      <c r="G25" s="281"/>
      <c r="H25" s="281"/>
      <c r="I25" s="281"/>
      <c r="J25" s="281" t="str">
        <f>IF(入力!K30="","",入力!K30)</f>
        <v>そら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廣木</v>
      </c>
      <c r="F26" s="315"/>
      <c r="G26" s="315"/>
      <c r="H26" s="315"/>
      <c r="I26" s="315"/>
      <c r="J26" s="315" t="str">
        <f>IF(入力!K31="","",入力!K31)</f>
        <v>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入力!$F$3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座間市緑ヶ丘4-6-10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7130</v>
      </c>
      <c r="B8" s="46" t="str">
        <f>IF(A8="","",入力!$F$8)</f>
        <v>座間市立東中学校</v>
      </c>
      <c r="C8" s="46"/>
      <c r="D8" s="46" t="str">
        <f>IF(A8="","",入力!$Z$7)</f>
        <v>県央</v>
      </c>
      <c r="E8" s="46">
        <f>IF(A8="","",入力!$I$7)</f>
        <v>1</v>
      </c>
      <c r="F8" s="46" t="str">
        <f>IF(A8="","",入力!$F$11)</f>
        <v>252</v>
      </c>
      <c r="G8" s="46" t="str">
        <f>IF(A8="","",入力!$I$11)</f>
        <v>0003</v>
      </c>
      <c r="H8" s="46"/>
      <c r="I8" s="46" t="str">
        <f>IF(A8="","",入力!$L$10)</f>
        <v>座間市ひばりが丘5-57-1</v>
      </c>
      <c r="J8" s="46"/>
      <c r="K8" s="46" t="str">
        <f>IF(A8="","",入力!$AB$9)</f>
        <v>046</v>
      </c>
      <c r="L8" s="46" t="str">
        <f>IF(A8="","",入力!$AG$9)</f>
        <v>253</v>
      </c>
      <c r="M8" s="46" t="str">
        <f>IF(A8="","",入力!$AL$4)</f>
        <v>0135</v>
      </c>
      <c r="N8" s="46" t="str">
        <f>IF(A8="","",入力!$AB$11)</f>
        <v>046</v>
      </c>
      <c r="O8" s="46" t="str">
        <f>IF(A8="","",入力!$AG$11)</f>
        <v>256</v>
      </c>
      <c r="P8" s="46" t="str">
        <f>IF(A8="","",入力!$AL$11)</f>
        <v>0642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和寿</v>
      </c>
      <c r="E16" s="46" t="str">
        <f>IF(入力!$F$12="","",入力!$F$12)</f>
        <v>ひがし</v>
      </c>
      <c r="F16" s="46" t="str">
        <f>IF(入力!$L$12="","",入力!$L$12)</f>
        <v>かずとし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匂坂</v>
      </c>
      <c r="D17" s="46" t="str">
        <f>IF(入力!$AB$13="","",入力!$AB$13)</f>
        <v>静哉</v>
      </c>
      <c r="E17" s="46" t="str">
        <f>IF(入力!$V$12="","",入力!$V$12)</f>
        <v>さぎさか</v>
      </c>
      <c r="F17" s="46" t="str">
        <f>IF(入力!$AB$12="","",入力!$AB$12)</f>
        <v>しずや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玉木</v>
      </c>
      <c r="D20" s="46" t="str">
        <f>IF(入力!$L$15="","",入力!$L$15)</f>
        <v>颯</v>
      </c>
      <c r="E20" s="46" t="str">
        <f>IF(入力!$F$14="","",入力!$F$14)</f>
        <v>たまき</v>
      </c>
      <c r="F20" s="46" t="str">
        <f>IF(入力!$L$14="","",入力!$L$14)</f>
        <v>はやて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黒田</v>
      </c>
      <c r="D24" s="46" t="str">
        <f>IF(入力!$AB$15="","",入力!$AB$15)</f>
        <v>優利</v>
      </c>
      <c r="E24" s="46" t="str">
        <f>IF(入力!$V$14="","",入力!$V$14)</f>
        <v>くろだ</v>
      </c>
      <c r="F24" s="46" t="str">
        <f>IF(入力!$AB$14="","",入力!$AB$14)</f>
        <v>ゆうり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菊地</v>
      </c>
      <c r="D53" s="46" t="str">
        <f>IF(入力!K21="","",入力!K21)</f>
        <v>叶翔</v>
      </c>
      <c r="E53" s="46" t="str">
        <f>IF(入力!F20="","",入力!F20)</f>
        <v>きくち</v>
      </c>
      <c r="F53" s="46" t="str">
        <f>IF(入力!K20="","",入力!K20)</f>
        <v>かなと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黒田</v>
      </c>
      <c r="D54" s="46" t="str">
        <f>IF(入力!K23="","",入力!K23)</f>
        <v>優利</v>
      </c>
      <c r="E54" s="46" t="str">
        <f>IF(入力!F22="","",入力!F22)</f>
        <v>くろだ</v>
      </c>
      <c r="F54" s="46" t="str">
        <f>IF(入力!K22="","",入力!K22)</f>
        <v>ゆうり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藤永</v>
      </c>
      <c r="D55" s="46" t="str">
        <f>IF(入力!K25="","",入力!K25)</f>
        <v>琉輝</v>
      </c>
      <c r="E55" s="46" t="str">
        <f>IF(入力!F24="","",入力!F24)</f>
        <v>ふじなが</v>
      </c>
      <c r="F55" s="46" t="str">
        <f>IF(入力!K24="","",入力!K24)</f>
        <v>りゅうき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鈴野</v>
      </c>
      <c r="D56" s="46" t="str">
        <f>IF(入力!K27="","",入力!K27)</f>
        <v>右京</v>
      </c>
      <c r="E56" s="46" t="str">
        <f>IF(入力!F26="","",入力!F26)</f>
        <v>すずの</v>
      </c>
      <c r="F56" s="46" t="str">
        <f>IF(入力!K26="","",入力!K26)</f>
        <v>うきょう</v>
      </c>
      <c r="G56" s="46"/>
      <c r="H56" s="46"/>
      <c r="I56" s="46">
        <f>IF(入力!P26="","",入力!P26)</f>
        <v>3</v>
      </c>
      <c r="J56" s="46">
        <f>IF(入力!R26="","",入力!R26)</f>
        <v>180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天羽</v>
      </c>
      <c r="D57" s="46" t="str">
        <f>IF(入力!K29="","",入力!K29)</f>
        <v>徒和</v>
      </c>
      <c r="E57" s="46" t="str">
        <f>IF(入力!F28="","",入力!F28)</f>
        <v>あまは</v>
      </c>
      <c r="F57" s="46" t="str">
        <f>IF(入力!K28="","",入力!K28)</f>
        <v>かちな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廣木</v>
      </c>
      <c r="D58" s="46" t="str">
        <f>IF(入力!K31="","",入力!K31)</f>
        <v>宙</v>
      </c>
      <c r="E58" s="46" t="str">
        <f>IF(入力!F30="","",入力!F30)</f>
        <v>ひろき</v>
      </c>
      <c r="F58" s="46" t="str">
        <f>IF(入力!K30="","",入力!K30)</f>
        <v>そら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中野</v>
      </c>
      <c r="D59" s="46" t="str">
        <f>IF(入力!AE21="","",入力!AE21)</f>
        <v>潤平</v>
      </c>
      <c r="E59" s="46" t="str">
        <f>IF(入力!Z20="","",入力!Z20)</f>
        <v>なかの</v>
      </c>
      <c r="F59" s="46" t="str">
        <f>IF(入力!AE20="","",入力!AE20)</f>
        <v>じゅんぺい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廣野</v>
      </c>
      <c r="D60" s="46" t="str">
        <f>IF(入力!AE23="","",入力!AE23)</f>
        <v>巧</v>
      </c>
      <c r="E60" s="46" t="str">
        <f>IF(入力!Z22="","",入力!Z22)</f>
        <v>ひろの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143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2018-04-30T23:11:21Z</cp:lastPrinted>
  <dcterms:created xsi:type="dcterms:W3CDTF">2006-11-03T01:52:14Z</dcterms:created>
  <dcterms:modified xsi:type="dcterms:W3CDTF">2018-04-30T23:18:12Z</dcterms:modified>
</cp:coreProperties>
</file>