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<sst xmlns="http://schemas.openxmlformats.org/spreadsheetml/2006/main" count="1427" uniqueCount="725">
  <si>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</si>
  <si>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</si>
  <si>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</si>
  <si>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</si>
  <si>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</si>
  <si>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</si>
  <si>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</si>
  <si>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</si>
  <si>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</si>
  <si>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</si>
  <si>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</si>
  <si>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</si>
  <si>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</si>
  <si>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</si>
  <si>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</si>
  <si>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</si>
  <si>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</si>
  <si>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</si>
  <si>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</si>
  <si>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</si>
  <si>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</si>
  <si>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</si>
  <si>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</si>
  <si>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</si>
  <si>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</si>
  <si>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</si>
  <si>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</si>
  <si>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</si>
  <si>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</si>
  <si>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</si>
  <si>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</si>
  <si>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</si>
  <si>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</si>
  <si>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</si>
  <si>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</si>
  <si>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</si>
  <si>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</si>
  <si>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</si>
  <si>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</si>
  <si>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</si>
  <si>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</si>
  <si>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</si>
  <si>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</si>
  <si>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</si>
  <si>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</si>
  <si>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</si>
  <si>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</si>
  <si>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</si>
  <si>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</si>
  <si>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</si>
  <si>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</si>
  <si>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</si>
  <si>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</si>
  <si>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</si>
  <si>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</si>
  <si>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</si>
  <si>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</si>
  <si>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</si>
  <si>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</si>
  <si>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</si>
  <si>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</si>
  <si>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</si>
  <si>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</si>
  <si>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</si>
  <si>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</si>
  <si>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</si>
  <si>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</si>
  <si>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</si>
  <si>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</si>
  <si>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</si>
  <si>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</si>
  <si>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</si>
  <si>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</si>
  <si>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</si>
  <si>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</si>
  <si>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</si>
  <si>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</si>
  <si>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</si>
  <si>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</si>
  <si>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</si>
  <si>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</si>
  <si>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</si>
  <si>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</si>
  <si>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</si>
  <si>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</si>
  <si>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</si>
  <si>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</si>
  <si>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</si>
  <si>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</si>
  <si>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</si>
  <si>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</si>
  <si>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</si>
  <si>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</si>
  <si>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</si>
  <si>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</si>
  <si>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</si>
  <si>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</si>
  <si>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</si>
  <si>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</si>
  <si>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</si>
  <si>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</si>
  <si>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</si>
  <si>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</si>
  <si>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</si>
  <si>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</si>
  <si>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</si>
  <si>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</si>
  <si>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</si>
  <si>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</si>
  <si>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</si>
  <si>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</si>
  <si>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</si>
  <si>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</si>
  <si>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</si>
  <si>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</si>
  <si>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</si>
  <si>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</si>
  <si>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</si>
  <si>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</si>
  <si>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</si>
  <si>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</si>
  <si>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</si>
  <si>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</si>
  <si>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</si>
  <si>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</si>
  <si>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</si>
  <si>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</si>
  <si>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</si>
  <si>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</si>
  <si>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</si>
  <si>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</si>
  <si>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</si>
  <si>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</si>
  <si>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</si>
  <si>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</si>
  <si>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</si>
  <si>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</si>
  <si>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</si>
  <si>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</si>
  <si>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</si>
  <si>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</si>
  <si>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</si>
  <si>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</si>
  <si>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</si>
  <si>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</si>
  <si>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</si>
  <si>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</si>
  <si>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</si>
  <si>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</si>
  <si>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</si>
  <si>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</si>
  <si>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</si>
  <si>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</si>
  <si>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</si>
  <si>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</si>
  <si>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</si>
  <si>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</si>
  <si>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</si>
  <si>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</si>
  <si>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</si>
  <si>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</si>
  <si>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</si>
  <si>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</si>
  <si>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</si>
  <si>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</si>
  <si>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</si>
  <si>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</si>
  <si>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</si>
  <si>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</si>
  <si>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</si>
  <si>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</si>
  <si>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</si>
  <si>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</si>
  <si>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</si>
  <si>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</si>
  <si>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</si>
  <si>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</si>
  <si>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</si>
  <si>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</si>
  <si>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</si>
  <si>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</si>
  <si>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</si>
  <si>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</si>
  <si>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</si>
  <si>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</si>
  <si>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</si>
  <si>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</si>
  <si>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</si>
  <si>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</si>
  <si>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</si>
  <si>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</si>
  <si>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</si>
  <si>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</si>
  <si>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</si>
  <si>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</si>
  <si>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</si>
  <si>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</si>
  <si>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</si>
  <si>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</si>
  <si>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</si>
  <si>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</si>
  <si>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</si>
  <si>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</si>
  <si>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</si>
  <si>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</si>
  <si>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</si>
  <si>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</si>
  <si>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</si>
  <si>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</si>
  <si>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</si>
  <si>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</si>
  <si>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</si>
  <si>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</si>
  <si>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</si>
  <si>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</si>
  <si>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</si>
  <si>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</si>
  <si>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</si>
  <si>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</si>
  <si>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</si>
  <si>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</si>
  <si>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</si>
  <si>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</si>
  <si>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</si>
  <si>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</si>
  <si>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</si>
  <si>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</si>
  <si>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</si>
  <si>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</si>
  <si>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</si>
  <si>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</si>
  <si>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</si>
  <si>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</si>
  <si>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</si>
  <si>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</si>
  <si>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</si>
  <si>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</si>
  <si>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</si>
  <si>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</si>
  <si>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</si>
  <si>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</si>
  <si>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</si>
  <si>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</si>
  <si>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</si>
  <si>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</si>
  <si>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</si>
  <si>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</si>
  <si>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</si>
  <si>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</si>
  <si>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</si>
  <si>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</si>
  <si>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</si>
  <si>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</si>
  <si>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</si>
  <si>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</si>
  <si>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</si>
  <si>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</si>
  <si>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</si>
  <si>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</si>
  <si>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</si>
  <si>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</si>
  <si>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</si>
  <si>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</si>
  <si>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</si>
  <si>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</si>
  <si>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</si>
  <si>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</si>
  <si>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</si>
  <si>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</si>
  <si>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</si>
  <si>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</si>
  <si>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</si>
  <si>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</si>
  <si>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</si>
  <si>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</si>
  <si>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</si>
  <si>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</si>
  <si>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</si>
  <si>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</si>
  <si>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</si>
  <si>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</si>
  <si>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</si>
  <si>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</si>
  <si>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</si>
  <si>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</si>
  <si>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</si>
  <si>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</si>
  <si>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</si>
  <si>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</si>
  <si>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</si>
  <si>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</si>
  <si>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</si>
  <si>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</si>
  <si>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</si>
  <si>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</si>
  <si>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</si>
  <si>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</si>
  <si>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</si>
  <si>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</si>
  <si>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</si>
  <si>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</si>
  <si>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</si>
  <si>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</si>
  <si>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</si>
  <si>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</si>
  <si>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</si>
  <si>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</si>
  <si>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</si>
  <si>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</si>
  <si>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</si>
  <si>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</si>
  <si>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</si>
  <si>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</si>
  <si>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</si>
  <si>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</si>
  <si>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</si>
  <si>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</si>
  <si>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</si>
  <si>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</si>
  <si>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</si>
  <si>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</si>
  <si>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</si>
  <si>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</si>
  <si>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</si>
  <si>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</si>
  <si>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</si>
  <si>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</si>
  <si>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</si>
  <si>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</si>
  <si>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</si>
  <si>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</si>
  <si>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</si>
  <si>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</si>
  <si>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</si>
  <si>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</si>
  <si>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</si>
  <si>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</si>
  <si>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</si>
  <si>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</si>
  <si>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</si>
  <si>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</si>
  <si>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</si>
  <si>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</si>
  <si>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</si>
  <si>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</si>
  <si>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</si>
  <si>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</si>
  <si>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</si>
  <si>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</si>
  <si>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</si>
  <si>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</si>
  <si>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</si>
  <si>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</si>
  <si>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</si>
  <si>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</si>
  <si>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</si>
  <si>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</si>
  <si>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</si>
  <si>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</si>
  <si>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</si>
  <si>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</si>
  <si>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</si>
  <si>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</si>
  <si>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</si>
  <si>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</si>
  <si>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</si>
  <si>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</si>
  <si>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</si>
  <si>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</si>
  <si>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</si>
  <si>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</si>
  <si>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</si>
  <si>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</si>
  <si>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</si>
  <si>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</si>
  <si>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</si>
  <si>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</si>
  <si>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</si>
  <si>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</si>
  <si>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</si>
  <si>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</si>
  <si>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</si>
  <si>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</si>
  <si>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</si>
  <si>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</si>
  <si>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</si>
  <si>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</si>
  <si>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</si>
  <si>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</si>
  <si>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</si>
  <si>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</si>
  <si>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</si>
  <si>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</si>
  <si>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</si>
  <si>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</si>
  <si>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</si>
  <si>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</si>
  <si>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</si>
  <si>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</si>
  <si>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</si>
  <si>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</si>
  <si>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</si>
  <si>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</si>
  <si>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</si>
  <si>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</si>
  <si>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</si>
  <si>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</si>
  <si>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</si>
  <si>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</si>
  <si>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</si>
  <si>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</si>
  <si>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</si>
  <si>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</si>
  <si>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</si>
  <si>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</si>
  <si>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</si>
  <si>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</si>
  <si>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</si>
  <si>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</si>
  <si>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</si>
  <si>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</si>
  <si>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</si>
  <si>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</si>
  <si>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</si>
  <si>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</si>
  <si>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</si>
  <si>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</si>
  <si>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</si>
  <si>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</si>
  <si>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</si>
  <si>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</si>
  <si>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</si>
  <si>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</si>
  <si>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</si>
  <si>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</si>
  <si>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</si>
  <si>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</si>
  <si>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</si>
  <si>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</si>
  <si>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</si>
  <si>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</si>
  <si>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</si>
  <si>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</si>
  <si>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</si>
  <si>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</si>
  <si>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</si>
  <si>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</si>
  <si>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</si>
  <si>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</si>
  <si>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</si>
  <si>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</si>
  <si>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</si>
  <si>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</si>
  <si>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</si>
  <si>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</si>
  <si>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</si>
  <si>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</si>
  <si>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</si>
  <si>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</si>
  <si>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</si>
  <si>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</si>
  <si>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</si>
  <si>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</si>
  <si>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</si>
  <si>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</si>
  <si>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</si>
  <si>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</si>
  <si>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</si>
  <si>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</si>
  <si>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</si>
  <si>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</si>
  <si>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</si>
  <si>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</si>
  <si>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</si>
  <si>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</si>
  <si>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</si>
  <si>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</si>
  <si>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</si>
  <si>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</si>
  <si>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</si>
  <si>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</si>
  <si>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</si>
  <si>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</si>
  <si>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</si>
  <si>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</si>
  <si>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</si>
  <si>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</si>
  <si>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</si>
  <si>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</si>
  <si>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</si>
  <si>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</si>
  <si>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</si>
  <si>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</si>
  <si>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</si>
  <si>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</si>
  <si>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</si>
  <si>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</si>
  <si>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</si>
  <si>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</si>
  <si>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</si>
  <si>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</si>
  <si>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</si>
  <si>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</si>
  <si>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</si>
  <si>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</si>
  <si>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</si>
  <si>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</si>
  <si>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</si>
  <si>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</si>
  <si>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</si>
  <si>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</si>
  <si>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</si>
  <si>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</si>
  <si>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</si>
  <si>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</si>
  <si>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</si>
  <si>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</si>
  <si>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</si>
  <si>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</si>
  <si>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</si>
  <si>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</si>
  <si>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</si>
  <si>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</si>
  <si>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</si>
  <si>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</si>
  <si>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</si>
  <si>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</si>
  <si>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</si>
  <si>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</si>
  <si>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</si>
  <si>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</si>
  <si>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</si>
  <si>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</si>
  <si>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</si>
  <si>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</si>
  <si>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</si>
  <si>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</si>
  <si>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</si>
  <si>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</si>
  <si>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</si>
  <si>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</si>
  <si>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</si>
  <si>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</si>
  <si>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</si>
  <si>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</si>
  <si>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</si>
  <si>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</si>
  <si>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</si>
  <si>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</si>
  <si>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</si>
  <si>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</si>
  <si>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</si>
  <si>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</si>
  <si>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</si>
  <si>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</si>
  <si>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</si>
  <si>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</si>
  <si>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</si>
  <si>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</si>
  <si>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</si>
  <si>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</si>
  <si>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</si>
  <si>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</si>
  <si>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</si>
  <si>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</si>
  <si>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</si>
  <si>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</si>
  <si>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</si>
  <si>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</si>
  <si>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</si>
  <si>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</si>
  <si>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</si>
  <si>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</si>
  <si>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</si>
  <si>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</si>
  <si>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</si>
  <si>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</si>
  <si>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</si>
  <si>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</si>
  <si>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</si>
  <si>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</si>
  <si>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</si>
  <si>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</si>
  <si>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</si>
  <si>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</si>
  <si>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</si>
  <si>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</si>
  <si>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</si>
  <si>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</si>
  <si>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</si>
  <si>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</si>
  <si>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</si>
  <si>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</si>
  <si>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</si>
  <si>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</si>
  <si>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</si>
  <si>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</si>
  <si>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</si>
  <si>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</si>
  <si>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</si>
  <si>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</si>
  <si>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</si>
  <si>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</si>
  <si>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</si>
  <si>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</si>
  <si>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</si>
  <si>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</si>
  <si>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</si>
  <si>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</si>
  <si>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</si>
  <si>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</si>
  <si>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</si>
  <si>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</si>
  <si>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</si>
  <si>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</si>
  <si>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</si>
  <si>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</si>
  <si>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</si>
  <si>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</si>
  <si>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</si>
  <si>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</si>
  <si>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</si>
  <si>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</si>
  <si>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</si>
  <si>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</si>
  <si>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</si>
  <si>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</si>
  <si>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</si>
  <si>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</si>
  <si>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</si>
  <si>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</si>
  <si>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</si>
  <si>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</si>
  <si>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</si>
  <si>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</si>
  <si>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</si>
  <si>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</si>
  <si>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</si>
  <si>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</si>
  <si>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</si>
  <si>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</si>
  <si>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</si>
  <si>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</si>
  <si>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</si>
  <si>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</si>
  <si>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</si>
  <si>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</si>
  <si>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</si>
  <si>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</si>
  <si>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</si>
  <si>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</si>
  <si>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</si>
  <si>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</si>
  <si>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</si>
  <si>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</si>
  <si>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</si>
  <si>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</si>
  <si>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</si>
  <si>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</si>
  <si>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</si>
  <si>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</si>
  <si>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</si>
  <si>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</si>
  <si>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</si>
  <si>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</si>
  <si>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</si>
  <si>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</si>
  <si>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</si>
  <si>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</si>
  <si>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</si>
  <si>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</si>
  <si>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</si>
  <si>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</si>
  <si>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</si>
  <si>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</si>
  <si>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</si>
  <si>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</si>
  <si>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</si>
  <si>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</si>
  <si>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</si>
  <si>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</si>
  <si>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238</t>
    <phoneticPr fontId="2"/>
  </si>
  <si>
    <t>3365</t>
    <phoneticPr fontId="2"/>
  </si>
  <si>
    <t>046</t>
    <phoneticPr fontId="2"/>
  </si>
  <si>
    <t>3469</t>
    <phoneticPr fontId="2"/>
  </si>
  <si>
    <t>243</t>
    <phoneticPr fontId="2"/>
  </si>
  <si>
    <t>0417</t>
    <phoneticPr fontId="2"/>
  </si>
  <si>
    <t>海老名市本郷４６０１</t>
    <rPh sb="0" eb="4">
      <t>エビナシ</t>
    </rPh>
    <rPh sb="4" eb="6">
      <t>ホンゴウ</t>
    </rPh>
    <phoneticPr fontId="2"/>
  </si>
  <si>
    <t>川口</t>
    <rPh sb="0" eb="2">
      <t>カワグチ</t>
    </rPh>
    <phoneticPr fontId="2"/>
  </si>
  <si>
    <t>直也</t>
    <rPh sb="0" eb="2">
      <t>ナオヤ</t>
    </rPh>
    <phoneticPr fontId="2"/>
  </si>
  <si>
    <t>かわぐち</t>
    <phoneticPr fontId="2"/>
  </si>
  <si>
    <t>なおや</t>
    <phoneticPr fontId="2"/>
  </si>
  <si>
    <t>副島</t>
    <rPh sb="0" eb="2">
      <t>ソエジマ</t>
    </rPh>
    <phoneticPr fontId="2"/>
  </si>
  <si>
    <t>健幹</t>
    <rPh sb="0" eb="2">
      <t>タケモト</t>
    </rPh>
    <phoneticPr fontId="2"/>
  </si>
  <si>
    <t>今井</t>
    <rPh sb="0" eb="2">
      <t>イマイ</t>
    </rPh>
    <phoneticPr fontId="2"/>
  </si>
  <si>
    <t>春九</t>
    <rPh sb="0" eb="1">
      <t>ハル</t>
    </rPh>
    <rPh sb="1" eb="2">
      <t>キュウ</t>
    </rPh>
    <phoneticPr fontId="2"/>
  </si>
  <si>
    <t>竹内</t>
    <rPh sb="0" eb="2">
      <t>タケウチ</t>
    </rPh>
    <phoneticPr fontId="2"/>
  </si>
  <si>
    <t>暖晃</t>
    <rPh sb="0" eb="1">
      <t>アタタ</t>
    </rPh>
    <rPh sb="1" eb="2">
      <t>コウ</t>
    </rPh>
    <phoneticPr fontId="2"/>
  </si>
  <si>
    <t>畑澤</t>
    <rPh sb="0" eb="2">
      <t>ハタザワ</t>
    </rPh>
    <phoneticPr fontId="2"/>
  </si>
  <si>
    <t>颯一朗</t>
    <rPh sb="0" eb="1">
      <t>ソウ</t>
    </rPh>
    <rPh sb="1" eb="2">
      <t>イチ</t>
    </rPh>
    <rPh sb="2" eb="3">
      <t>ホガ</t>
    </rPh>
    <phoneticPr fontId="2"/>
  </si>
  <si>
    <t>内海</t>
    <rPh sb="0" eb="2">
      <t>ウツミ</t>
    </rPh>
    <phoneticPr fontId="2"/>
  </si>
  <si>
    <t>颯人</t>
    <rPh sb="0" eb="2">
      <t>ハヤト</t>
    </rPh>
    <phoneticPr fontId="2"/>
  </si>
  <si>
    <t>村井</t>
    <rPh sb="0" eb="2">
      <t>ムライ</t>
    </rPh>
    <phoneticPr fontId="2"/>
  </si>
  <si>
    <t>耀介</t>
    <rPh sb="0" eb="1">
      <t>ヨウ</t>
    </rPh>
    <rPh sb="1" eb="2">
      <t>スケ</t>
    </rPh>
    <phoneticPr fontId="2"/>
  </si>
  <si>
    <t>戸髙</t>
    <rPh sb="0" eb="2">
      <t>トダカ</t>
    </rPh>
    <phoneticPr fontId="2"/>
  </si>
  <si>
    <t>遥斗</t>
    <rPh sb="0" eb="1">
      <t>ハル</t>
    </rPh>
    <rPh sb="1" eb="2">
      <t>ト</t>
    </rPh>
    <phoneticPr fontId="2"/>
  </si>
  <si>
    <t>そえじま</t>
    <phoneticPr fontId="2"/>
  </si>
  <si>
    <t>かつみ</t>
    <phoneticPr fontId="2"/>
  </si>
  <si>
    <t>いまい</t>
    <phoneticPr fontId="2"/>
  </si>
  <si>
    <t>はく</t>
    <phoneticPr fontId="2"/>
  </si>
  <si>
    <t>たけうち</t>
    <phoneticPr fontId="2"/>
  </si>
  <si>
    <t>はるあき</t>
    <phoneticPr fontId="2"/>
  </si>
  <si>
    <t>はたさわ</t>
    <phoneticPr fontId="2"/>
  </si>
  <si>
    <t>そういちろう</t>
    <phoneticPr fontId="2"/>
  </si>
  <si>
    <t>むらい</t>
    <phoneticPr fontId="2"/>
  </si>
  <si>
    <t>ようすけ</t>
    <phoneticPr fontId="2"/>
  </si>
  <si>
    <t>とだか</t>
    <phoneticPr fontId="2"/>
  </si>
  <si>
    <t>はると</t>
    <phoneticPr fontId="2"/>
  </si>
  <si>
    <t>うつみ</t>
    <phoneticPr fontId="2"/>
  </si>
  <si>
    <t>はやと</t>
    <phoneticPr fontId="2"/>
  </si>
  <si>
    <t xml:space="preserve">   </t>
    <phoneticPr fontId="2"/>
  </si>
  <si>
    <t xml:space="preserve">  </t>
    <phoneticPr fontId="2"/>
  </si>
  <si>
    <t>畑澤</t>
    <rPh sb="0" eb="2">
      <t>ハタザワ</t>
    </rPh>
    <phoneticPr fontId="2"/>
  </si>
  <si>
    <t>はたさわ</t>
  </si>
  <si>
    <t>そういちろう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</si>
</sst>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19" zoomScale="70" zoomScaleNormal="100" zoomScaleSheetLayoutView="70" workbookViewId="0">
      <selection activeCell="BC46" sqref="BC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7134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海老名市立有馬中学校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720</v>
      </c>
      <c r="W13" s="139"/>
      <c r="X13" s="139"/>
      <c r="Y13" s="139"/>
      <c r="Z13" s="139"/>
      <c r="AA13" s="139"/>
      <c r="AB13" s="140" t="s">
        <v>721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723</v>
      </c>
      <c r="W14" s="169"/>
      <c r="X14" s="169"/>
      <c r="Y14" s="169"/>
      <c r="Z14" s="169"/>
      <c r="AA14" s="169"/>
      <c r="AB14" s="172" t="s">
        <v>724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722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706</v>
      </c>
      <c r="G20" s="201"/>
      <c r="H20" s="201"/>
      <c r="I20" s="201"/>
      <c r="J20" s="201"/>
      <c r="K20" s="201" t="s">
        <v>707</v>
      </c>
      <c r="L20" s="201"/>
      <c r="M20" s="201"/>
      <c r="N20" s="201"/>
      <c r="O20" s="202"/>
      <c r="P20" s="198">
        <v>2</v>
      </c>
      <c r="Q20" s="198"/>
      <c r="R20" s="203">
        <v>155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718</v>
      </c>
      <c r="AA20" s="201"/>
      <c r="AB20" s="201"/>
      <c r="AC20" s="201"/>
      <c r="AD20" s="201"/>
      <c r="AE20" s="201" t="s">
        <v>719</v>
      </c>
      <c r="AF20" s="201"/>
      <c r="AG20" s="201"/>
      <c r="AH20" s="201"/>
      <c r="AI20" s="202"/>
      <c r="AJ20" s="198">
        <v>2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692</v>
      </c>
      <c r="G21" s="216"/>
      <c r="H21" s="216"/>
      <c r="I21" s="216"/>
      <c r="J21" s="216"/>
      <c r="K21" s="216" t="s">
        <v>693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700</v>
      </c>
      <c r="AA21" s="216"/>
      <c r="AB21" s="216"/>
      <c r="AC21" s="216"/>
      <c r="AD21" s="216"/>
      <c r="AE21" s="216" t="s">
        <v>701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708</v>
      </c>
      <c r="G22" s="169"/>
      <c r="H22" s="169"/>
      <c r="I22" s="169"/>
      <c r="J22" s="169"/>
      <c r="K22" s="169" t="s">
        <v>709</v>
      </c>
      <c r="L22" s="169"/>
      <c r="M22" s="169"/>
      <c r="N22" s="169"/>
      <c r="O22" s="170"/>
      <c r="P22" s="210">
        <v>2</v>
      </c>
      <c r="Q22" s="210"/>
      <c r="R22" s="212">
        <v>150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694</v>
      </c>
      <c r="G23" s="223"/>
      <c r="H23" s="223"/>
      <c r="I23" s="223"/>
      <c r="J23" s="223"/>
      <c r="K23" s="223" t="s">
        <v>695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710</v>
      </c>
      <c r="G24" s="169"/>
      <c r="H24" s="169"/>
      <c r="I24" s="169"/>
      <c r="J24" s="169"/>
      <c r="K24" s="169" t="s">
        <v>711</v>
      </c>
      <c r="L24" s="169"/>
      <c r="M24" s="169"/>
      <c r="N24" s="169"/>
      <c r="O24" s="170"/>
      <c r="P24" s="210">
        <v>2</v>
      </c>
      <c r="Q24" s="210"/>
      <c r="R24" s="212">
        <v>150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696</v>
      </c>
      <c r="G25" s="223"/>
      <c r="H25" s="223"/>
      <c r="I25" s="223"/>
      <c r="J25" s="223"/>
      <c r="K25" s="223" t="s">
        <v>697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712</v>
      </c>
      <c r="G26" s="169"/>
      <c r="H26" s="169"/>
      <c r="I26" s="169"/>
      <c r="J26" s="169"/>
      <c r="K26" s="169" t="s">
        <v>713</v>
      </c>
      <c r="L26" s="169"/>
      <c r="M26" s="169"/>
      <c r="N26" s="169"/>
      <c r="O26" s="170"/>
      <c r="P26" s="210">
        <v>2</v>
      </c>
      <c r="Q26" s="210"/>
      <c r="R26" s="212">
        <v>165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698</v>
      </c>
      <c r="G27" s="223"/>
      <c r="H27" s="223"/>
      <c r="I27" s="223"/>
      <c r="J27" s="223"/>
      <c r="K27" s="223" t="s">
        <v>699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715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702</v>
      </c>
      <c r="G29" s="223"/>
      <c r="H29" s="223"/>
      <c r="I29" s="223"/>
      <c r="J29" s="223"/>
      <c r="K29" s="223" t="s">
        <v>703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716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2</v>
      </c>
      <c r="Q30" s="210"/>
      <c r="R30" s="212">
        <v>165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704</v>
      </c>
      <c r="G31" s="160"/>
      <c r="H31" s="160"/>
      <c r="I31" s="160"/>
      <c r="J31" s="160"/>
      <c r="K31" s="160" t="s">
        <v>705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7134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県央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海老名市立有馬中学校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かわぐち</v>
      </c>
      <c r="F7" s="335"/>
      <c r="G7" s="335"/>
      <c r="H7" s="335"/>
      <c r="I7" s="335"/>
      <c r="J7" s="335"/>
      <c r="K7" s="335" t="str">
        <f>IF(入力!L12="","",入力!L12)</f>
        <v>なおや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9"/>
      <c r="AA7" s="292" t="str">
        <f>IF(入力!AB12="","",入力!AB12)</f>
        <v/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川口</v>
      </c>
      <c r="F8" s="323"/>
      <c r="G8" s="323"/>
      <c r="H8" s="323"/>
      <c r="I8" s="323"/>
      <c r="J8" s="323"/>
      <c r="K8" s="323" t="str">
        <f>IF(入力!L13="","",入力!L13)</f>
        <v>直也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 xml:space="preserve">   </v>
      </c>
      <c r="V8" s="326"/>
      <c r="W8" s="326"/>
      <c r="X8" s="326"/>
      <c r="Y8" s="326"/>
      <c r="Z8" s="327"/>
      <c r="AA8" s="328" t="str">
        <f>IF(入力!AB13="","",入力!AB13)</f>
        <v xml:space="preserve">  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はたさわ</v>
      </c>
      <c r="V9" s="166"/>
      <c r="W9" s="166"/>
      <c r="X9" s="166"/>
      <c r="Y9" s="166"/>
      <c r="Z9" s="309"/>
      <c r="AA9" s="292" t="str">
        <f>IF(入力!AB14="","",入力!AB14)</f>
        <v>そういちろう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畑澤</v>
      </c>
      <c r="V10" s="295"/>
      <c r="W10" s="295"/>
      <c r="X10" s="295"/>
      <c r="Y10" s="295"/>
      <c r="Z10" s="298"/>
      <c r="AA10" s="294" t="str">
        <f>IF(入力!AB15="","",入力!AB15)</f>
        <v>颯一朗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そえじま</v>
      </c>
      <c r="F15" s="288"/>
      <c r="G15" s="288"/>
      <c r="H15" s="288"/>
      <c r="I15" s="288"/>
      <c r="J15" s="288" t="str">
        <f>IF(入力!K20="","",入力!K20)</f>
        <v>かつみ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うつみ</v>
      </c>
      <c r="Z15" s="288"/>
      <c r="AA15" s="288"/>
      <c r="AB15" s="288"/>
      <c r="AC15" s="288"/>
      <c r="AD15" s="288" t="str">
        <f>IF(入力!AE20="","",入力!AE20)</f>
        <v>はやと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155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副島</v>
      </c>
      <c r="F16" s="303"/>
      <c r="G16" s="303"/>
      <c r="H16" s="303"/>
      <c r="I16" s="303"/>
      <c r="J16" s="303" t="str">
        <f>IF(入力!K21="","",入力!K21)</f>
        <v>健幹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内海</v>
      </c>
      <c r="Z16" s="303"/>
      <c r="AA16" s="303"/>
      <c r="AB16" s="303"/>
      <c r="AC16" s="303"/>
      <c r="AD16" s="303" t="str">
        <f>IF(入力!AE21="","",入力!AE21)</f>
        <v>颯人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いまい</v>
      </c>
      <c r="F17" s="274"/>
      <c r="G17" s="274"/>
      <c r="H17" s="274"/>
      <c r="I17" s="274"/>
      <c r="J17" s="274" t="str">
        <f>IF(入力!K22="","",入力!K22)</f>
        <v>はく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 t="str">
        <f>IF(入力!X22="","",入力!X22)</f>
        <v/>
      </c>
      <c r="X17" s="270"/>
      <c r="Y17" s="273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0" t="str">
        <f>IF(入力!AJ22="","",入力!AJ22)</f>
        <v/>
      </c>
      <c r="AJ17" s="270"/>
      <c r="AK17" s="268" t="str">
        <f>IF(入力!AL22="","",入力!AL22)</f>
        <v/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今井</v>
      </c>
      <c r="F18" s="267"/>
      <c r="G18" s="267"/>
      <c r="H18" s="267"/>
      <c r="I18" s="267"/>
      <c r="J18" s="267" t="str">
        <f>IF(入力!K23="","",入力!K23)</f>
        <v>春九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たけうち</v>
      </c>
      <c r="F19" s="274"/>
      <c r="G19" s="274"/>
      <c r="H19" s="274"/>
      <c r="I19" s="274"/>
      <c r="J19" s="274" t="str">
        <f>IF(入力!K24="","",入力!K24)</f>
        <v>はるあき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竹内</v>
      </c>
      <c r="F20" s="267"/>
      <c r="G20" s="267"/>
      <c r="H20" s="267"/>
      <c r="I20" s="267"/>
      <c r="J20" s="267" t="str">
        <f>IF(入力!K25="","",入力!K25)</f>
        <v>暖晃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はたさわ</v>
      </c>
      <c r="F21" s="274"/>
      <c r="G21" s="274"/>
      <c r="H21" s="274"/>
      <c r="I21" s="274"/>
      <c r="J21" s="274" t="str">
        <f>IF(入力!K26="","",入力!K26)</f>
        <v>そういちろう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165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畑澤</v>
      </c>
      <c r="F22" s="267"/>
      <c r="G22" s="267"/>
      <c r="H22" s="267"/>
      <c r="I22" s="267"/>
      <c r="J22" s="267" t="str">
        <f>IF(入力!K27="","",入力!K27)</f>
        <v>颯一朗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むらい</v>
      </c>
      <c r="F23" s="274"/>
      <c r="G23" s="274"/>
      <c r="H23" s="274"/>
      <c r="I23" s="274"/>
      <c r="J23" s="274" t="str">
        <f>IF(入力!K28="","",入力!K28)</f>
        <v>ようすけ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村井</v>
      </c>
      <c r="F24" s="267"/>
      <c r="G24" s="267"/>
      <c r="H24" s="267"/>
      <c r="I24" s="267"/>
      <c r="J24" s="267" t="str">
        <f>IF(入力!K29="","",入力!K29)</f>
        <v>耀介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とだか</v>
      </c>
      <c r="F25" s="274"/>
      <c r="G25" s="274"/>
      <c r="H25" s="274"/>
      <c r="I25" s="274"/>
      <c r="J25" s="274" t="str">
        <f>IF(入力!K30="","",入力!K30)</f>
        <v>はると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165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戸髙</v>
      </c>
      <c r="F26" s="280"/>
      <c r="G26" s="280"/>
      <c r="H26" s="280"/>
      <c r="I26" s="280"/>
      <c r="J26" s="280" t="str">
        <f>IF(入力!K31="","",入力!K31)</f>
        <v>遥斗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7134</v>
      </c>
      <c r="B7" s="46" t="str">
        <f>入力!$F$3</f>
        <v>海老名市立有馬中学校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243</v>
      </c>
      <c r="G7" s="57" t="str">
        <f>IF(入力!$I$6="","",入力!$I$6)</f>
        <v>0417</v>
      </c>
      <c r="H7" s="46"/>
      <c r="I7" s="46" t="str">
        <f>IF(入力!$L$5="","",入力!$L$5)</f>
        <v>海老名市本郷４６０１</v>
      </c>
      <c r="J7" s="46"/>
      <c r="K7" s="57" t="str">
        <f>IF(入力!$AB$4="","",入力!$AB$4)</f>
        <v>046</v>
      </c>
      <c r="L7" s="57" t="str">
        <f>IF(入力!$AG$4="","",入力!$AG$4)</f>
        <v>238</v>
      </c>
      <c r="M7" s="57" t="str">
        <f>IF(入力!$AL$4="","",入力!$AL$4)</f>
        <v>3365</v>
      </c>
      <c r="N7" s="57" t="str">
        <f>IF(入力!$AB$6="","",入力!$AB$6)</f>
        <v>046</v>
      </c>
      <c r="O7" s="57" t="str">
        <f>IF(入力!$AG$6="","",入力!$AG$6)</f>
        <v>238</v>
      </c>
      <c r="P7" s="57" t="str">
        <f>IF(入力!$AL$6="","",入力!$AL$6)</f>
        <v>3469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川口</v>
      </c>
      <c r="D16" s="46" t="str">
        <f>IF(入力!$L$13="","",入力!$L$13)</f>
        <v>直也</v>
      </c>
      <c r="E16" s="46" t="str">
        <f>IF(入力!$F$12="","",入力!$F$12)</f>
        <v>かわぐち</v>
      </c>
      <c r="F16" s="46" t="str">
        <f>IF(入力!$L$12="","",入力!$L$12)</f>
        <v>なおや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 </v>
      </c>
      <c r="D17" s="46" t="str">
        <f>IF(入力!$AB$13="","",入力!$AB$13)</f>
        <v xml:space="preserve">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畑澤</v>
      </c>
      <c r="D24" s="46" t="str">
        <f>IF(入力!$AB$15="","",入力!$AB$15)</f>
        <v>颯一朗</v>
      </c>
      <c r="E24" s="46" t="str">
        <f>IF(入力!$V$14="","",入力!$V$14)</f>
        <v>はたさわ</v>
      </c>
      <c r="F24" s="46" t="str">
        <f>IF(入力!$AB$14="","",入力!$AB$14)</f>
        <v>そういちろう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副島</v>
      </c>
      <c r="D53" s="46" t="str">
        <f>IF(入力!K21="","",入力!K21)</f>
        <v>健幹</v>
      </c>
      <c r="E53" s="46" t="str">
        <f>IF(入力!F20="","",入力!F20)</f>
        <v>そえじま</v>
      </c>
      <c r="F53" s="46" t="str">
        <f>IF(入力!K20="","",入力!K20)</f>
        <v>かつみ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今井</v>
      </c>
      <c r="D54" s="46" t="str">
        <f>IF(入力!K23="","",入力!K23)</f>
        <v>春九</v>
      </c>
      <c r="E54" s="46" t="str">
        <f>IF(入力!F22="","",入力!F22)</f>
        <v>いまい</v>
      </c>
      <c r="F54" s="46" t="str">
        <f>IF(入力!K22="","",入力!K22)</f>
        <v>はく</v>
      </c>
      <c r="G54" s="46"/>
      <c r="H54" s="46"/>
      <c r="I54" s="46">
        <f>IF(入力!P22="","",入力!P22)</f>
        <v>2</v>
      </c>
      <c r="J54" s="46">
        <f>IF(入力!R22="","",入力!R22)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竹内</v>
      </c>
      <c r="D55" s="46" t="str">
        <f>IF(入力!K25="","",入力!K25)</f>
        <v>暖晃</v>
      </c>
      <c r="E55" s="46" t="str">
        <f>IF(入力!F24="","",入力!F24)</f>
        <v>たけうち</v>
      </c>
      <c r="F55" s="46" t="str">
        <f>IF(入力!K24="","",入力!K24)</f>
        <v>はるあき</v>
      </c>
      <c r="G55" s="46"/>
      <c r="H55" s="46"/>
      <c r="I55" s="46">
        <f>IF(入力!P24="","",入力!P24)</f>
        <v>2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畑澤</v>
      </c>
      <c r="D56" s="46" t="str">
        <f>IF(入力!K27="","",入力!K27)</f>
        <v>颯一朗</v>
      </c>
      <c r="E56" s="46" t="str">
        <f>IF(入力!F26="","",入力!F26)</f>
        <v>はたさわ</v>
      </c>
      <c r="F56" s="46" t="str">
        <f>IF(入力!K26="","",入力!K26)</f>
        <v>そういちろう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村井</v>
      </c>
      <c r="D57" s="46" t="str">
        <f>IF(入力!K29="","",入力!K29)</f>
        <v>耀介</v>
      </c>
      <c r="E57" s="46" t="str">
        <f>IF(入力!F28="","",入力!F28)</f>
        <v>むらい</v>
      </c>
      <c r="F57" s="46" t="str">
        <f>IF(入力!K28="","",入力!K28)</f>
        <v>ようすけ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戸髙</v>
      </c>
      <c r="D58" s="46" t="str">
        <f>IF(入力!K31="","",入力!K31)</f>
        <v>遥斗</v>
      </c>
      <c r="E58" s="46" t="str">
        <f>IF(入力!F30="","",入力!F30)</f>
        <v>とだか</v>
      </c>
      <c r="F58" s="46" t="str">
        <f>IF(入力!K30="","",入力!K30)</f>
        <v>はると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内海</v>
      </c>
      <c r="D59" s="46" t="str">
        <f>IF(入力!AE21="","",入力!AE21)</f>
        <v>颯人</v>
      </c>
      <c r="E59" s="46" t="str">
        <f>IF(入力!Z20="","",入力!Z20)</f>
        <v>うつみ</v>
      </c>
      <c r="F59" s="46" t="str">
        <f>IF(入力!AE20="","",入力!AE20)</f>
        <v>はやと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2015-10-24T01:53:31Z</cp:lastPrinted>
  <dcterms:created xsi:type="dcterms:W3CDTF">2006-11-03T01:52:14Z</dcterms:created>
  <dcterms:modified xsi:type="dcterms:W3CDTF">2017-11-13T12:18:44Z</dcterms:modified>
</cp:coreProperties>
</file>