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073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Z7" i="11"/>
  <c r="D8" i="14" s="1"/>
  <c r="D7" i="14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<sst xmlns="http://schemas.openxmlformats.org/spreadsheetml/2006/main" count="1448" uniqueCount="733">
  <si>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</si>
  <si>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</si>
  <si>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</si>
  <si>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</si>
  <si>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</si>
  <si>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</si>
  <si>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</si>
  <si>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</si>
  <si>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</si>
  <si>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</si>
  <si>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</si>
  <si>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</si>
  <si>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</si>
  <si>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</si>
  <si>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</si>
  <si>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</si>
  <si>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</si>
  <si>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</si>
  <si>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</si>
  <si>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</si>
  <si>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</si>
  <si>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</si>
  <si>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</si>
  <si>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</si>
  <si>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</si>
  <si>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</si>
  <si>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</si>
  <si>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</si>
  <si>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</si>
  <si>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</si>
  <si>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</si>
  <si>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</si>
  <si>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</si>
  <si>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</si>
  <si>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</si>
  <si>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</si>
  <si>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</si>
  <si>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</si>
  <si>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</si>
  <si>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</si>
  <si>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</si>
  <si>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</si>
  <si>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</si>
  <si>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</si>
  <si>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</si>
  <si>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</si>
  <si>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</si>
  <si>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</si>
  <si>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</si>
  <si>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</si>
  <si>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</si>
  <si>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</si>
  <si>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</si>
  <si>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</si>
  <si>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</si>
  <si>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</si>
  <si>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</si>
  <si>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</si>
  <si>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</si>
  <si>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</si>
  <si>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</si>
  <si>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</si>
  <si>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</si>
  <si>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</si>
  <si>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</si>
  <si>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</si>
  <si>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</si>
  <si>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</si>
  <si>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</si>
  <si>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</si>
  <si>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</si>
  <si>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</si>
  <si>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</si>
  <si>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</si>
  <si>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</si>
  <si>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</si>
  <si>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</si>
  <si>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</si>
  <si>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</si>
  <si>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</si>
  <si>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</si>
  <si>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</si>
  <si>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</si>
  <si>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</si>
  <si>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</si>
  <si>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</si>
  <si>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</si>
  <si>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</si>
  <si>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</si>
  <si>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</si>
  <si>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</si>
  <si>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</si>
  <si>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</si>
  <si>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</si>
  <si>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</si>
  <si>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</si>
  <si>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</si>
  <si>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</si>
  <si>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</si>
  <si>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</si>
  <si>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</si>
  <si>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</si>
  <si>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</si>
  <si>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</si>
  <si>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</si>
  <si>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</si>
  <si>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</si>
  <si>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</si>
  <si>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</si>
  <si>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</si>
  <si>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</si>
  <si>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</si>
  <si>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</si>
  <si>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</si>
  <si>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</si>
  <si>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</si>
  <si>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</si>
  <si>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</si>
  <si>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</si>
  <si>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</si>
  <si>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</si>
  <si>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</si>
  <si>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</si>
  <si>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</si>
  <si>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</si>
  <si>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</si>
  <si>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</si>
  <si>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</si>
  <si>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</si>
  <si>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</si>
  <si>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</si>
  <si>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</si>
  <si>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</si>
  <si>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</si>
  <si>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</si>
  <si>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</si>
  <si>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</si>
  <si>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</si>
  <si>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</si>
  <si>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</si>
  <si>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</si>
  <si>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</si>
  <si>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</si>
  <si>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</si>
  <si>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</si>
  <si>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</si>
  <si>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</si>
  <si>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</si>
  <si>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</si>
  <si>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</si>
  <si>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</si>
  <si>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</si>
  <si>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</si>
  <si>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</si>
  <si>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</si>
  <si>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</si>
  <si>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</si>
  <si>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</si>
  <si>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</si>
  <si>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</si>
  <si>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</si>
  <si>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</si>
  <si>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</si>
  <si>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</si>
  <si>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</si>
  <si>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</si>
  <si>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</si>
  <si>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</si>
  <si>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</si>
  <si>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</si>
  <si>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</si>
  <si>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</si>
  <si>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</si>
  <si>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</si>
  <si>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</si>
  <si>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</si>
  <si>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</si>
  <si>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</si>
  <si>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</si>
  <si>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</si>
  <si>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</si>
  <si>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</si>
  <si>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</si>
  <si>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</si>
  <si>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</si>
  <si>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</si>
  <si>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</si>
  <si>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</si>
  <si>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</si>
  <si>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</si>
  <si>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</si>
  <si>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</si>
  <si>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</si>
  <si>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</si>
  <si>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</si>
  <si>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</si>
  <si>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</si>
  <si>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</si>
  <si>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</si>
  <si>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</si>
  <si>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</si>
  <si>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</si>
  <si>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</si>
  <si>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</si>
  <si>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</si>
  <si>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</si>
  <si>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</si>
  <si>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</si>
  <si>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</si>
  <si>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</si>
  <si>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</si>
  <si>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</si>
  <si>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</si>
  <si>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</si>
  <si>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</si>
  <si>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</si>
  <si>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</si>
  <si>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</si>
  <si>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</si>
  <si>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</si>
  <si>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</si>
  <si>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</si>
  <si>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</si>
  <si>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</si>
  <si>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</si>
  <si>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</si>
  <si>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</si>
  <si>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</si>
  <si>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</si>
  <si>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</si>
  <si>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</si>
  <si>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</si>
  <si>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</si>
  <si>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</si>
  <si>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</si>
  <si>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</si>
  <si>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</si>
  <si>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</si>
  <si>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</si>
  <si>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</si>
  <si>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</si>
  <si>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</si>
  <si>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</si>
  <si>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</si>
  <si>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</si>
  <si>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</si>
  <si>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</si>
  <si>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</si>
  <si>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</si>
  <si>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</si>
  <si>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</si>
  <si>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</si>
  <si>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</si>
  <si>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</si>
  <si>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</si>
  <si>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</si>
  <si>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</si>
  <si>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</si>
  <si>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</si>
  <si>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</si>
  <si>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</si>
  <si>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</si>
  <si>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</si>
  <si>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</si>
  <si>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</si>
  <si>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</si>
  <si>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</si>
  <si>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</si>
  <si>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</si>
  <si>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</si>
  <si>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</si>
  <si>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</si>
  <si>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</si>
  <si>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</si>
  <si>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</si>
  <si>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</si>
  <si>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</si>
  <si>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</si>
  <si>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</si>
  <si>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</si>
  <si>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</si>
  <si>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</si>
  <si>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</si>
  <si>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</si>
  <si>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</si>
  <si>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</si>
  <si>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</si>
  <si>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</si>
  <si>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</si>
  <si>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</si>
  <si>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</si>
  <si>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</si>
  <si>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</si>
  <si>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</si>
  <si>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</si>
  <si>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</si>
  <si>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</si>
  <si>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</si>
  <si>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</si>
  <si>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</si>
  <si>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</si>
  <si>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</si>
  <si>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</si>
  <si>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</si>
  <si>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</si>
  <si>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</si>
  <si>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</si>
  <si>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</si>
  <si>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</si>
  <si>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</si>
  <si>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</si>
  <si>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</si>
  <si>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</si>
  <si>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</si>
  <si>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</si>
  <si>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</si>
  <si>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</si>
  <si>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</si>
  <si>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</si>
  <si>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</si>
  <si>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</si>
  <si>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</si>
  <si>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</si>
  <si>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</si>
  <si>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</si>
  <si>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</si>
  <si>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</si>
  <si>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</si>
  <si>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</si>
  <si>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</si>
  <si>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</si>
  <si>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</si>
  <si>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</si>
  <si>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</si>
  <si>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</si>
  <si>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</si>
  <si>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</si>
  <si>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</si>
  <si>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</si>
  <si>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</si>
  <si>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</si>
  <si>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</si>
  <si>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</si>
  <si>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</si>
  <si>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</si>
  <si>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</si>
  <si>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</si>
  <si>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</si>
  <si>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</si>
  <si>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</si>
  <si>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</si>
  <si>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</si>
  <si>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</si>
  <si>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</si>
  <si>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</si>
  <si>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</si>
  <si>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</si>
  <si>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</si>
  <si>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</si>
  <si>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</si>
  <si>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</si>
  <si>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</si>
  <si>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</si>
  <si>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</si>
  <si>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</si>
  <si>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</si>
  <si>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</si>
  <si>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</si>
  <si>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</si>
  <si>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</si>
  <si>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</si>
  <si>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</si>
  <si>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</si>
  <si>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</si>
  <si>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</si>
  <si>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</si>
  <si>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</si>
  <si>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</si>
  <si>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</si>
  <si>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</si>
  <si>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</si>
  <si>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</si>
  <si>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</si>
  <si>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</si>
  <si>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</si>
  <si>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</si>
  <si>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</si>
  <si>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</si>
  <si>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</si>
  <si>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</si>
  <si>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</si>
  <si>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</si>
  <si>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</si>
  <si>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</si>
  <si>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</si>
  <si>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</si>
  <si>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</si>
  <si>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</si>
  <si>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</si>
  <si>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</si>
  <si>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</si>
  <si>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</si>
  <si>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</si>
  <si>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</si>
  <si>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</si>
  <si>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</si>
  <si>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</si>
  <si>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</si>
  <si>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</si>
  <si>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</si>
  <si>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</si>
  <si>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</si>
  <si>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</si>
  <si>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</si>
  <si>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</si>
  <si>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</si>
  <si>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</si>
  <si>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</si>
  <si>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</si>
  <si>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</si>
  <si>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</si>
  <si>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</si>
  <si>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</si>
  <si>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</si>
  <si>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</si>
  <si>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</si>
  <si>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</si>
  <si>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</si>
  <si>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</si>
  <si>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</si>
  <si>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</si>
  <si>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</si>
  <si>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</si>
  <si>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</si>
  <si>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</si>
  <si>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</si>
  <si>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</si>
  <si>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</si>
  <si>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</si>
  <si>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</si>
  <si>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</si>
  <si>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</si>
  <si>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</si>
  <si>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</si>
  <si>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</si>
  <si>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</si>
  <si>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</si>
  <si>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</si>
  <si>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</si>
  <si>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</si>
  <si>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</si>
  <si>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</si>
  <si>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</si>
  <si>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</si>
  <si>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</si>
  <si>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</si>
  <si>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</si>
  <si>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</si>
  <si>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</si>
  <si>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</si>
  <si>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</si>
  <si>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</si>
  <si>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</si>
  <si>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</si>
  <si>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</si>
  <si>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</si>
  <si>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</si>
  <si>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</si>
  <si>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</si>
  <si>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</si>
  <si>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</si>
  <si>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</si>
  <si>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</si>
  <si>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</si>
  <si>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</si>
  <si>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</si>
  <si>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</si>
  <si>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</si>
  <si>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</si>
  <si>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</si>
  <si>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</si>
  <si>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</si>
  <si>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</si>
  <si>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</si>
  <si>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</si>
  <si>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</si>
  <si>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</si>
  <si>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</si>
  <si>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</si>
  <si>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</si>
  <si>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</si>
  <si>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</si>
  <si>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</si>
  <si>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</si>
  <si>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</si>
  <si>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</si>
  <si>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</si>
  <si>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</si>
  <si>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</si>
  <si>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</si>
  <si>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</si>
  <si>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</si>
  <si>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</si>
  <si>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</si>
  <si>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</si>
  <si>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</si>
  <si>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</si>
  <si>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</si>
  <si>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</si>
  <si>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</si>
  <si>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</si>
  <si>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</si>
  <si>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</si>
  <si>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</si>
  <si>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</si>
  <si>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</si>
  <si>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</si>
  <si>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</si>
  <si>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</si>
  <si>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</si>
  <si>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</si>
  <si>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</si>
  <si>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</si>
  <si>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</si>
  <si>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</si>
  <si>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</si>
  <si>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</si>
  <si>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</si>
  <si>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</si>
  <si>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</si>
  <si>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</si>
  <si>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</si>
  <si>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</si>
  <si>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</si>
  <si>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</si>
  <si>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</si>
  <si>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</si>
  <si>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</si>
  <si>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</si>
  <si>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</si>
  <si>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</si>
  <si>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</si>
  <si>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</si>
  <si>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</si>
  <si>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</si>
  <si>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</si>
  <si>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</si>
  <si>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</si>
  <si>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</si>
  <si>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</si>
  <si>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</si>
  <si>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</si>
  <si>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</si>
  <si>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</si>
  <si>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</si>
  <si>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</si>
  <si>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</si>
  <si>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</si>
  <si>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</si>
  <si>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</si>
  <si>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</si>
  <si>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</si>
  <si>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</si>
  <si>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</si>
  <si>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</si>
  <si>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</si>
  <si>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</si>
  <si>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</si>
  <si>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</si>
  <si>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</si>
  <si>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</si>
  <si>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</si>
  <si>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</si>
  <si>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</si>
  <si>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</si>
  <si>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</si>
  <si>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</si>
  <si>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</si>
  <si>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</si>
  <si>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</si>
  <si>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</si>
  <si>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</si>
  <si>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</si>
  <si>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</si>
  <si>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</si>
  <si>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</si>
  <si>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</si>
  <si>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</si>
  <si>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</si>
  <si>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</si>
  <si>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</si>
  <si>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</si>
  <si>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</si>
  <si>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</si>
  <si>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</si>
  <si>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</si>
  <si>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</si>
  <si>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</si>
  <si>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</si>
  <si>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</si>
  <si>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</si>
  <si>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</si>
  <si>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</si>
  <si>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</si>
  <si>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</si>
  <si>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</si>
  <si>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</si>
  <si>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</si>
  <si>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</si>
  <si>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</si>
  <si>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</si>
  <si>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</si>
  <si>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</si>
  <si>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</si>
  <si>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</si>
  <si>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</si>
  <si>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</si>
  <si>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</si>
  <si>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</si>
  <si>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</si>
  <si>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</si>
  <si>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</si>
  <si>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</si>
  <si>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</si>
  <si>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</si>
  <si>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</si>
  <si>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</si>
  <si>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</si>
  <si>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</si>
  <si>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</si>
  <si>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</si>
  <si>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</si>
  <si>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</si>
  <si>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</si>
  <si>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</si>
  <si>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</si>
  <si>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</si>
  <si>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</si>
  <si>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</si>
  <si>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</si>
  <si>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</si>
  <si>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</si>
  <si>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</si>
  <si>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</si>
  <si>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</si>
  <si>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</si>
  <si>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</si>
  <si>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</si>
  <si>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</si>
  <si>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</si>
  <si>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</si>
  <si>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</si>
  <si>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</si>
  <si>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</si>
  <si>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</si>
  <si>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</si>
  <si>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</si>
  <si>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</si>
  <si>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</si>
  <si>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</si>
  <si>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</si>
  <si>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</si>
  <si>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</si>
  <si>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</si>
  <si>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</si>
  <si>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</si>
  <si>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</si>
  <si>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</si>
  <si>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</si>
  <si>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</si>
  <si>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</si>
  <si>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</si>
  <si>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</si>
  <si>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</si>
  <si>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</si>
  <si>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</si>
  <si>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</si>
  <si>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</si>
  <si>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</si>
  <si>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</si>
  <si>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</si>
  <si>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</si>
  <si>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</si>
  <si>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</si>
  <si>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</si>
  <si>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</si>
  <si>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</si>
  <si>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</si>
  <si>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</si>
  <si>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</si>
  <si>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県央</t>
    <rPh sb="0" eb="2">
      <t>ケンオウ</t>
    </rPh>
    <phoneticPr fontId="2"/>
  </si>
  <si>
    <t>海老名市立有馬中学校</t>
    <rPh sb="0" eb="3">
      <t>エビナ</t>
    </rPh>
    <rPh sb="3" eb="5">
      <t>シリツ</t>
    </rPh>
    <rPh sb="5" eb="7">
      <t>アリマ</t>
    </rPh>
    <rPh sb="7" eb="10">
      <t>チュウガッコウ</t>
    </rPh>
    <phoneticPr fontId="2"/>
  </si>
  <si>
    <t>０４６</t>
    <phoneticPr fontId="2"/>
  </si>
  <si>
    <t>２３８</t>
    <phoneticPr fontId="2"/>
  </si>
  <si>
    <t>３３６５</t>
    <phoneticPr fontId="2"/>
  </si>
  <si>
    <t>３４６９</t>
    <phoneticPr fontId="2"/>
  </si>
  <si>
    <t>２４３</t>
    <phoneticPr fontId="2"/>
  </si>
  <si>
    <t>０４１７</t>
    <phoneticPr fontId="2"/>
  </si>
  <si>
    <t>海老名市杉久保本郷４６０１</t>
    <rPh sb="0" eb="4">
      <t>エビナシ</t>
    </rPh>
    <rPh sb="4" eb="7">
      <t>スギクボ</t>
    </rPh>
    <rPh sb="7" eb="9">
      <t>ホンゴウ</t>
    </rPh>
    <phoneticPr fontId="2"/>
  </si>
  <si>
    <t>川口</t>
    <rPh sb="0" eb="2">
      <t>カワグチ</t>
    </rPh>
    <phoneticPr fontId="2"/>
  </si>
  <si>
    <t>直也</t>
    <rPh sb="0" eb="2">
      <t>ナオヤ</t>
    </rPh>
    <phoneticPr fontId="2"/>
  </si>
  <si>
    <t>かわぐち</t>
    <phoneticPr fontId="2"/>
  </si>
  <si>
    <t>なおや</t>
    <phoneticPr fontId="2"/>
  </si>
  <si>
    <t>小桐間</t>
    <rPh sb="0" eb="1">
      <t>コ</t>
    </rPh>
    <rPh sb="1" eb="2">
      <t>キリ</t>
    </rPh>
    <rPh sb="2" eb="3">
      <t>アイダ</t>
    </rPh>
    <phoneticPr fontId="2"/>
  </si>
  <si>
    <t>陸</t>
    <rPh sb="0" eb="1">
      <t>リク</t>
    </rPh>
    <phoneticPr fontId="2"/>
  </si>
  <si>
    <t>こぎりま</t>
    <phoneticPr fontId="2"/>
  </si>
  <si>
    <t>りく</t>
    <phoneticPr fontId="2"/>
  </si>
  <si>
    <t>畑澤</t>
    <rPh sb="0" eb="2">
      <t>ハタザワ</t>
    </rPh>
    <phoneticPr fontId="2"/>
  </si>
  <si>
    <t>颯一郎</t>
    <rPh sb="0" eb="1">
      <t>ハヤテ</t>
    </rPh>
    <rPh sb="1" eb="3">
      <t>イチロウ</t>
    </rPh>
    <phoneticPr fontId="2"/>
  </si>
  <si>
    <t>はたさわ</t>
    <phoneticPr fontId="2"/>
  </si>
  <si>
    <t>そういちろう</t>
    <phoneticPr fontId="2"/>
  </si>
  <si>
    <t>副島</t>
    <rPh sb="0" eb="2">
      <t>ソエジマ</t>
    </rPh>
    <phoneticPr fontId="2"/>
  </si>
  <si>
    <t>健幹</t>
    <rPh sb="0" eb="2">
      <t>タケモト</t>
    </rPh>
    <phoneticPr fontId="2"/>
  </si>
  <si>
    <t>そえじま</t>
    <phoneticPr fontId="2"/>
  </si>
  <si>
    <t>かつみ</t>
    <phoneticPr fontId="2"/>
  </si>
  <si>
    <t>今井</t>
    <rPh sb="0" eb="2">
      <t>イマイ</t>
    </rPh>
    <phoneticPr fontId="2"/>
  </si>
  <si>
    <t>春九</t>
    <rPh sb="0" eb="1">
      <t>ハル</t>
    </rPh>
    <rPh sb="1" eb="2">
      <t>キュウ</t>
    </rPh>
    <phoneticPr fontId="2"/>
  </si>
  <si>
    <t>いまい</t>
    <phoneticPr fontId="2"/>
  </si>
  <si>
    <t>はく</t>
    <phoneticPr fontId="2"/>
  </si>
  <si>
    <t>竹内</t>
    <rPh sb="0" eb="2">
      <t>タケウチ</t>
    </rPh>
    <phoneticPr fontId="2"/>
  </si>
  <si>
    <t>暖晃</t>
    <rPh sb="0" eb="1">
      <t>アタタ</t>
    </rPh>
    <rPh sb="1" eb="2">
      <t>コウ</t>
    </rPh>
    <phoneticPr fontId="2"/>
  </si>
  <si>
    <t>畑澤</t>
    <rPh sb="0" eb="1">
      <t>ハタケ</t>
    </rPh>
    <rPh sb="1" eb="2">
      <t>サワ</t>
    </rPh>
    <phoneticPr fontId="2"/>
  </si>
  <si>
    <t>篠田</t>
    <rPh sb="0" eb="2">
      <t>シノダ</t>
    </rPh>
    <phoneticPr fontId="2"/>
  </si>
  <si>
    <t>光哉</t>
    <rPh sb="0" eb="1">
      <t>ヒカリ</t>
    </rPh>
    <rPh sb="1" eb="2">
      <t>ヤ</t>
    </rPh>
    <phoneticPr fontId="2"/>
  </si>
  <si>
    <t>村井</t>
    <rPh sb="0" eb="2">
      <t>ムライ</t>
    </rPh>
    <phoneticPr fontId="2"/>
  </si>
  <si>
    <t>希光</t>
    <rPh sb="0" eb="1">
      <t>マレ</t>
    </rPh>
    <rPh sb="1" eb="2">
      <t>ヒカリ</t>
    </rPh>
    <phoneticPr fontId="2"/>
  </si>
  <si>
    <t>たけうち</t>
    <phoneticPr fontId="2"/>
  </si>
  <si>
    <t>はるあき</t>
    <phoneticPr fontId="2"/>
  </si>
  <si>
    <t>しのだ</t>
    <phoneticPr fontId="2"/>
  </si>
  <si>
    <t>こうや</t>
    <phoneticPr fontId="2"/>
  </si>
  <si>
    <t>きひろ</t>
    <phoneticPr fontId="2"/>
  </si>
  <si>
    <t>むらい</t>
    <phoneticPr fontId="2"/>
  </si>
  <si>
    <t>土屋　雄一</t>
    <rPh sb="0" eb="2">
      <t>ツチヤ</t>
    </rPh>
    <rPh sb="3" eb="5">
      <t>ユウイチ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</si>
</sst>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4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  <xf numFmtId="0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32" xfId="0" applyNumberFormat="1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E10" zoomScale="70" zoomScaleNormal="100" zoomScaleSheetLayoutView="70" workbookViewId="0">
      <selection activeCell="BC46" sqref="BC46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22" zoomScaleNormal="100" zoomScaleSheetLayoutView="100" workbookViewId="0">
      <selection activeCell="K38" sqref="K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7134</v>
      </c>
      <c r="T2" s="241"/>
      <c r="U2" s="241"/>
      <c r="V2" s="241"/>
      <c r="W2" s="241"/>
      <c r="X2" s="241"/>
      <c r="Y2" s="242"/>
      <c r="Z2" s="244" t="s">
        <v>690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">
        <v>691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692</v>
      </c>
      <c r="AC4" s="224"/>
      <c r="AD4" s="224"/>
      <c r="AE4" s="224"/>
      <c r="AF4" s="4" t="s">
        <v>584</v>
      </c>
      <c r="AG4" s="224" t="s">
        <v>693</v>
      </c>
      <c r="AH4" s="224"/>
      <c r="AI4" s="224"/>
      <c r="AJ4" s="224"/>
      <c r="AK4" s="4" t="s">
        <v>584</v>
      </c>
      <c r="AL4" s="224" t="s">
        <v>694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698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696</v>
      </c>
      <c r="G6" s="204"/>
      <c r="H6" s="37" t="s">
        <v>586</v>
      </c>
      <c r="I6" s="205" t="s">
        <v>697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692</v>
      </c>
      <c r="AC6" s="208"/>
      <c r="AD6" s="208"/>
      <c r="AE6" s="208"/>
      <c r="AF6" s="38" t="s">
        <v>587</v>
      </c>
      <c r="AG6" s="208" t="s">
        <v>693</v>
      </c>
      <c r="AH6" s="208"/>
      <c r="AI6" s="208"/>
      <c r="AJ6" s="208"/>
      <c r="AK6" s="38" t="s">
        <v>587</v>
      </c>
      <c r="AL6" s="208" t="s">
        <v>695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701</v>
      </c>
      <c r="G12" s="185"/>
      <c r="H12" s="185"/>
      <c r="I12" s="185"/>
      <c r="J12" s="185"/>
      <c r="K12" s="185"/>
      <c r="L12" s="185" t="s">
        <v>702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705</v>
      </c>
      <c r="W12" s="189"/>
      <c r="X12" s="189"/>
      <c r="Y12" s="189"/>
      <c r="Z12" s="189"/>
      <c r="AA12" s="189"/>
      <c r="AB12" s="190" t="s">
        <v>706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699</v>
      </c>
      <c r="G13" s="171"/>
      <c r="H13" s="171"/>
      <c r="I13" s="171"/>
      <c r="J13" s="171"/>
      <c r="K13" s="171"/>
      <c r="L13" s="171" t="s">
        <v>700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703</v>
      </c>
      <c r="W13" s="177"/>
      <c r="X13" s="177"/>
      <c r="Y13" s="177"/>
      <c r="Z13" s="177"/>
      <c r="AA13" s="177"/>
      <c r="AB13" s="178" t="s">
        <v>704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709</v>
      </c>
      <c r="W14" s="88"/>
      <c r="X14" s="88"/>
      <c r="Y14" s="88"/>
      <c r="Z14" s="88"/>
      <c r="AA14" s="88"/>
      <c r="AB14" s="158" t="s">
        <v>710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707</v>
      </c>
      <c r="W15" s="81"/>
      <c r="X15" s="81"/>
      <c r="Y15" s="81"/>
      <c r="Z15" s="81"/>
      <c r="AA15" s="81"/>
      <c r="AB15" s="151" t="s">
        <v>708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713</v>
      </c>
      <c r="G20" s="122"/>
      <c r="H20" s="122"/>
      <c r="I20" s="122"/>
      <c r="J20" s="122"/>
      <c r="K20" s="122" t="s">
        <v>714</v>
      </c>
      <c r="L20" s="122"/>
      <c r="M20" s="122"/>
      <c r="N20" s="122"/>
      <c r="O20" s="123"/>
      <c r="P20" s="119">
        <v>3</v>
      </c>
      <c r="Q20" s="119"/>
      <c r="R20" s="110">
        <v>160</v>
      </c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711</v>
      </c>
      <c r="G21" s="115"/>
      <c r="H21" s="115"/>
      <c r="I21" s="115"/>
      <c r="J21" s="115"/>
      <c r="K21" s="115" t="s">
        <v>712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717</v>
      </c>
      <c r="G22" s="88"/>
      <c r="H22" s="88"/>
      <c r="I22" s="88"/>
      <c r="J22" s="88"/>
      <c r="K22" s="88" t="s">
        <v>718</v>
      </c>
      <c r="L22" s="88"/>
      <c r="M22" s="88"/>
      <c r="N22" s="88"/>
      <c r="O22" s="89"/>
      <c r="P22" s="78">
        <v>3</v>
      </c>
      <c r="Q22" s="78"/>
      <c r="R22" s="94">
        <v>155</v>
      </c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715</v>
      </c>
      <c r="G23" s="106"/>
      <c r="H23" s="106"/>
      <c r="I23" s="106"/>
      <c r="J23" s="106"/>
      <c r="K23" s="106" t="s">
        <v>716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726</v>
      </c>
      <c r="G24" s="88"/>
      <c r="H24" s="88"/>
      <c r="I24" s="88"/>
      <c r="J24" s="88"/>
      <c r="K24" s="88" t="s">
        <v>727</v>
      </c>
      <c r="L24" s="88"/>
      <c r="M24" s="88"/>
      <c r="N24" s="88"/>
      <c r="O24" s="89"/>
      <c r="P24" s="78">
        <v>3</v>
      </c>
      <c r="Q24" s="78"/>
      <c r="R24" s="94">
        <v>155</v>
      </c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719</v>
      </c>
      <c r="G25" s="106"/>
      <c r="H25" s="106"/>
      <c r="I25" s="106"/>
      <c r="J25" s="106"/>
      <c r="K25" s="106" t="s">
        <v>720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372" t="s">
        <v>709</v>
      </c>
      <c r="G26" s="159"/>
      <c r="H26" s="159"/>
      <c r="I26" s="159"/>
      <c r="J26" s="373"/>
      <c r="K26" s="158" t="s">
        <v>710</v>
      </c>
      <c r="L26" s="159"/>
      <c r="M26" s="159"/>
      <c r="N26" s="159"/>
      <c r="O26" s="371"/>
      <c r="P26" s="94">
        <v>3</v>
      </c>
      <c r="Q26" s="95"/>
      <c r="R26" s="94">
        <v>165</v>
      </c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369" t="s">
        <v>721</v>
      </c>
      <c r="G27" s="367"/>
      <c r="H27" s="367"/>
      <c r="I27" s="367"/>
      <c r="J27" s="370"/>
      <c r="K27" s="366" t="s">
        <v>708</v>
      </c>
      <c r="L27" s="367"/>
      <c r="M27" s="367"/>
      <c r="N27" s="367"/>
      <c r="O27" s="368"/>
      <c r="P27" s="98"/>
      <c r="Q27" s="99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6</v>
      </c>
      <c r="E28" s="78"/>
      <c r="F28" s="87" t="s">
        <v>728</v>
      </c>
      <c r="G28" s="88"/>
      <c r="H28" s="88"/>
      <c r="I28" s="88"/>
      <c r="J28" s="88"/>
      <c r="K28" s="88" t="s">
        <v>729</v>
      </c>
      <c r="L28" s="88"/>
      <c r="M28" s="88"/>
      <c r="N28" s="88"/>
      <c r="O28" s="89"/>
      <c r="P28" s="78">
        <v>1</v>
      </c>
      <c r="Q28" s="78"/>
      <c r="R28" s="94">
        <v>165</v>
      </c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722</v>
      </c>
      <c r="G29" s="106"/>
      <c r="H29" s="106"/>
      <c r="I29" s="106"/>
      <c r="J29" s="106"/>
      <c r="K29" s="106" t="s">
        <v>723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7</v>
      </c>
      <c r="E30" s="78"/>
      <c r="F30" s="87" t="s">
        <v>731</v>
      </c>
      <c r="G30" s="88"/>
      <c r="H30" s="88"/>
      <c r="I30" s="88"/>
      <c r="J30" s="88"/>
      <c r="K30" s="88" t="s">
        <v>730</v>
      </c>
      <c r="L30" s="88"/>
      <c r="M30" s="88"/>
      <c r="N30" s="88"/>
      <c r="O30" s="89"/>
      <c r="P30" s="78">
        <v>1</v>
      </c>
      <c r="Q30" s="78"/>
      <c r="R30" s="94">
        <v>155</v>
      </c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724</v>
      </c>
      <c r="G31" s="81"/>
      <c r="H31" s="81"/>
      <c r="I31" s="81"/>
      <c r="J31" s="81"/>
      <c r="K31" s="81" t="s">
        <v>725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688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7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海老名市立有馬中学校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732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7134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県央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海老名市立有馬中学校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かわぐち</v>
      </c>
      <c r="F7" s="328"/>
      <c r="G7" s="328"/>
      <c r="H7" s="328"/>
      <c r="I7" s="328"/>
      <c r="J7" s="328"/>
      <c r="K7" s="328" t="str">
        <f>IF(入力!L12="","",入力!L12)</f>
        <v>なおや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こぎりま</v>
      </c>
      <c r="V7" s="155"/>
      <c r="W7" s="155"/>
      <c r="X7" s="155"/>
      <c r="Y7" s="155"/>
      <c r="Z7" s="330"/>
      <c r="AA7" s="310" t="str">
        <f>IF(入力!AB12="","",入力!AB12)</f>
        <v>りく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川口</v>
      </c>
      <c r="F8" s="351"/>
      <c r="G8" s="351"/>
      <c r="H8" s="351"/>
      <c r="I8" s="351"/>
      <c r="J8" s="351"/>
      <c r="K8" s="351" t="str">
        <f>IF(入力!L13="","",入力!L13)</f>
        <v>直也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小桐間</v>
      </c>
      <c r="V8" s="319"/>
      <c r="W8" s="319"/>
      <c r="X8" s="319"/>
      <c r="Y8" s="319"/>
      <c r="Z8" s="320"/>
      <c r="AA8" s="321" t="str">
        <f>IF(入力!AB13="","",入力!AB13)</f>
        <v>陸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0"/>
      <c r="K9" s="31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はたさわ</v>
      </c>
      <c r="V9" s="155"/>
      <c r="W9" s="155"/>
      <c r="X9" s="155"/>
      <c r="Y9" s="155"/>
      <c r="Z9" s="330"/>
      <c r="AA9" s="310" t="str">
        <f>IF(入力!AB14="","",入力!AB14)</f>
        <v>そういちろう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/>
      </c>
      <c r="F10" s="336"/>
      <c r="G10" s="336"/>
      <c r="H10" s="336"/>
      <c r="I10" s="336"/>
      <c r="J10" s="337"/>
      <c r="K10" s="338" t="str">
        <f>IF(入力!L15="","",入力!L15)</f>
        <v/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畑澤</v>
      </c>
      <c r="V10" s="336"/>
      <c r="W10" s="336"/>
      <c r="X10" s="336"/>
      <c r="Y10" s="336"/>
      <c r="Z10" s="337"/>
      <c r="AA10" s="338" t="str">
        <f>IF(入力!AB15="","",入力!AB15)</f>
        <v>颯一郎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そえじま</v>
      </c>
      <c r="F15" s="286"/>
      <c r="G15" s="286"/>
      <c r="H15" s="286"/>
      <c r="I15" s="286"/>
      <c r="J15" s="286" t="str">
        <f>IF(入力!K20="","",入力!K20)</f>
        <v>かつみ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160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 t="str">
        <f>IF(入力!X20="","",入力!X20)</f>
        <v/>
      </c>
      <c r="X15" s="289"/>
      <c r="Y15" s="285" t="str">
        <f>IF(入力!Z20="","",入力!Z20)</f>
        <v/>
      </c>
      <c r="Z15" s="286"/>
      <c r="AA15" s="286"/>
      <c r="AB15" s="286"/>
      <c r="AC15" s="286"/>
      <c r="AD15" s="286" t="str">
        <f>IF(入力!AE20="","",入力!AE20)</f>
        <v/>
      </c>
      <c r="AE15" s="286"/>
      <c r="AF15" s="286"/>
      <c r="AG15" s="286"/>
      <c r="AH15" s="287"/>
      <c r="AI15" s="289" t="str">
        <f>IF(入力!AJ20="","",入力!AJ20)</f>
        <v/>
      </c>
      <c r="AJ15" s="289"/>
      <c r="AK15" s="291" t="str">
        <f>IF(入力!AL20="","",入力!AL20)</f>
        <v/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副島</v>
      </c>
      <c r="F16" s="302"/>
      <c r="G16" s="302"/>
      <c r="H16" s="302"/>
      <c r="I16" s="302"/>
      <c r="J16" s="302" t="str">
        <f>IF(入力!K21="","",入力!K21)</f>
        <v>健幹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/>
      </c>
      <c r="Z16" s="302"/>
      <c r="AA16" s="302"/>
      <c r="AB16" s="302"/>
      <c r="AC16" s="302"/>
      <c r="AD16" s="302" t="str">
        <f>IF(入力!AE21="","",入力!AE21)</f>
        <v/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いまい</v>
      </c>
      <c r="F17" s="281"/>
      <c r="G17" s="281"/>
      <c r="H17" s="281"/>
      <c r="I17" s="281"/>
      <c r="J17" s="281" t="str">
        <f>IF(入力!K22="","",入力!K22)</f>
        <v>はく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155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 t="str">
        <f>IF(入力!X22="","",入力!X22)</f>
        <v/>
      </c>
      <c r="X17" s="283"/>
      <c r="Y17" s="288" t="str">
        <f>IF(入力!Z22="","",入力!Z22)</f>
        <v/>
      </c>
      <c r="Z17" s="281"/>
      <c r="AA17" s="281"/>
      <c r="AB17" s="281"/>
      <c r="AC17" s="281"/>
      <c r="AD17" s="281" t="str">
        <f>IF(入力!AE22="","",入力!AE22)</f>
        <v/>
      </c>
      <c r="AE17" s="281"/>
      <c r="AF17" s="281"/>
      <c r="AG17" s="281"/>
      <c r="AH17" s="282"/>
      <c r="AI17" s="283" t="str">
        <f>IF(入力!AJ22="","",入力!AJ22)</f>
        <v/>
      </c>
      <c r="AJ17" s="283"/>
      <c r="AK17" s="275" t="str">
        <f>IF(入力!AL22="","",入力!AL22)</f>
        <v/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今井</v>
      </c>
      <c r="F18" s="274"/>
      <c r="G18" s="274"/>
      <c r="H18" s="274"/>
      <c r="I18" s="274"/>
      <c r="J18" s="274" t="str">
        <f>IF(入力!K23="","",入力!K23)</f>
        <v>春九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/>
      </c>
      <c r="Z18" s="274"/>
      <c r="AA18" s="274"/>
      <c r="AB18" s="274"/>
      <c r="AC18" s="274"/>
      <c r="AD18" s="274" t="str">
        <f>IF(入力!AE23="","",入力!AE23)</f>
        <v/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たけうち</v>
      </c>
      <c r="F19" s="281"/>
      <c r="G19" s="281"/>
      <c r="H19" s="281"/>
      <c r="I19" s="281"/>
      <c r="J19" s="281" t="str">
        <f>IF(入力!K24="","",入力!K24)</f>
        <v>はるあき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155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 t="str">
        <f>IF(入力!X24="","",入力!X24)</f>
        <v/>
      </c>
      <c r="X19" s="283"/>
      <c r="Y19" s="288" t="str">
        <f>IF(入力!Z24="","",入力!Z24)</f>
        <v/>
      </c>
      <c r="Z19" s="281"/>
      <c r="AA19" s="281"/>
      <c r="AB19" s="281"/>
      <c r="AC19" s="281"/>
      <c r="AD19" s="281" t="str">
        <f>IF(入力!AE24="","",入力!AE24)</f>
        <v/>
      </c>
      <c r="AE19" s="281"/>
      <c r="AF19" s="281"/>
      <c r="AG19" s="281"/>
      <c r="AH19" s="282"/>
      <c r="AI19" s="283" t="str">
        <f>IF(入力!AJ24="","",入力!AJ24)</f>
        <v/>
      </c>
      <c r="AJ19" s="283"/>
      <c r="AK19" s="275" t="str">
        <f>IF(入力!AL24="","",入力!AL24)</f>
        <v/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竹内</v>
      </c>
      <c r="F20" s="274"/>
      <c r="G20" s="274"/>
      <c r="H20" s="274"/>
      <c r="I20" s="274"/>
      <c r="J20" s="274" t="str">
        <f>IF(入力!K25="","",入力!K25)</f>
        <v>暖晃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/>
      </c>
      <c r="Z20" s="274"/>
      <c r="AA20" s="274"/>
      <c r="AB20" s="274"/>
      <c r="AC20" s="274"/>
      <c r="AD20" s="274" t="str">
        <f>IF(入力!AE25="","",入力!AE25)</f>
        <v/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はたさわ</v>
      </c>
      <c r="F21" s="281"/>
      <c r="G21" s="281"/>
      <c r="H21" s="281"/>
      <c r="I21" s="281"/>
      <c r="J21" s="281" t="str">
        <f>IF(入力!K26="","",入力!K26)</f>
        <v>そういちろう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165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 t="str">
        <f>IF(入力!X26="","",入力!X26)</f>
        <v/>
      </c>
      <c r="X21" s="283"/>
      <c r="Y21" s="288" t="str">
        <f>IF(入力!Z26="","",入力!Z26)</f>
        <v/>
      </c>
      <c r="Z21" s="281"/>
      <c r="AA21" s="281"/>
      <c r="AB21" s="281"/>
      <c r="AC21" s="281"/>
      <c r="AD21" s="281" t="str">
        <f>IF(入力!AE26="","",入力!AE26)</f>
        <v/>
      </c>
      <c r="AE21" s="281"/>
      <c r="AF21" s="281"/>
      <c r="AG21" s="281"/>
      <c r="AH21" s="282"/>
      <c r="AI21" s="283" t="str">
        <f>IF(入力!AJ26="","",入力!AJ26)</f>
        <v/>
      </c>
      <c r="AJ21" s="283"/>
      <c r="AK21" s="275" t="str">
        <f>IF(入力!AL26="","",入力!AL26)</f>
        <v/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畑澤</v>
      </c>
      <c r="F22" s="274"/>
      <c r="G22" s="274"/>
      <c r="H22" s="274"/>
      <c r="I22" s="274"/>
      <c r="J22" s="274" t="str">
        <f>IF(入力!K27="","",入力!K27)</f>
        <v>颯一郎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/>
      </c>
      <c r="Z22" s="274"/>
      <c r="AA22" s="274"/>
      <c r="AB22" s="274"/>
      <c r="AC22" s="274"/>
      <c r="AD22" s="274" t="str">
        <f>IF(入力!AE27="","",入力!AE27)</f>
        <v/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6</v>
      </c>
      <c r="D23" s="283"/>
      <c r="E23" s="288" t="str">
        <f>IF(入力!F28="","",入力!F28)</f>
        <v>しのだ</v>
      </c>
      <c r="F23" s="281"/>
      <c r="G23" s="281"/>
      <c r="H23" s="281"/>
      <c r="I23" s="281"/>
      <c r="J23" s="281" t="str">
        <f>IF(入力!K28="","",入力!K28)</f>
        <v>こうや</v>
      </c>
      <c r="K23" s="281"/>
      <c r="L23" s="281"/>
      <c r="M23" s="281"/>
      <c r="N23" s="282"/>
      <c r="O23" s="283">
        <f>IF(入力!P28="","",入力!P28)</f>
        <v>1</v>
      </c>
      <c r="P23" s="283"/>
      <c r="Q23" s="275">
        <f>IF(入力!R28="","",入力!R28)</f>
        <v>165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 t="str">
        <f>IF(入力!X28="","",入力!X28)</f>
        <v/>
      </c>
      <c r="X23" s="283"/>
      <c r="Y23" s="288" t="str">
        <f>IF(入力!Z28="","",入力!Z28)</f>
        <v/>
      </c>
      <c r="Z23" s="281"/>
      <c r="AA23" s="281"/>
      <c r="AB23" s="281"/>
      <c r="AC23" s="281"/>
      <c r="AD23" s="281" t="str">
        <f>IF(入力!AE28="","",入力!AE28)</f>
        <v/>
      </c>
      <c r="AE23" s="281"/>
      <c r="AF23" s="281"/>
      <c r="AG23" s="281"/>
      <c r="AH23" s="282"/>
      <c r="AI23" s="283" t="str">
        <f>IF(入力!AJ28="","",入力!AJ28)</f>
        <v/>
      </c>
      <c r="AJ23" s="283"/>
      <c r="AK23" s="275" t="str">
        <f>IF(入力!AL28="","",入力!AL28)</f>
        <v/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篠田</v>
      </c>
      <c r="F24" s="274"/>
      <c r="G24" s="274"/>
      <c r="H24" s="274"/>
      <c r="I24" s="274"/>
      <c r="J24" s="274" t="str">
        <f>IF(入力!K29="","",入力!K29)</f>
        <v>光哉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/>
      </c>
      <c r="Z24" s="274"/>
      <c r="AA24" s="274"/>
      <c r="AB24" s="274"/>
      <c r="AC24" s="274"/>
      <c r="AD24" s="274" t="str">
        <f>IF(入力!AE29="","",入力!AE29)</f>
        <v/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7</v>
      </c>
      <c r="D25" s="283"/>
      <c r="E25" s="288" t="str">
        <f>IF(入力!F30="","",入力!F30)</f>
        <v>むらい</v>
      </c>
      <c r="F25" s="281"/>
      <c r="G25" s="281"/>
      <c r="H25" s="281"/>
      <c r="I25" s="281"/>
      <c r="J25" s="281" t="str">
        <f>IF(入力!K30="","",入力!K30)</f>
        <v>きひろ</v>
      </c>
      <c r="K25" s="281"/>
      <c r="L25" s="281"/>
      <c r="M25" s="281"/>
      <c r="N25" s="282"/>
      <c r="O25" s="283">
        <f>IF(入力!P30="","",入力!P30)</f>
        <v>1</v>
      </c>
      <c r="P25" s="283"/>
      <c r="Q25" s="275">
        <f>IF(入力!R30="","",入力!R30)</f>
        <v>155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 t="str">
        <f>IF(入力!X30="","",入力!X30)</f>
        <v/>
      </c>
      <c r="X25" s="283"/>
      <c r="Y25" s="288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83" t="str">
        <f>IF(入力!AJ30="","",入力!AJ30)</f>
        <v/>
      </c>
      <c r="AJ25" s="283"/>
      <c r="AK25" s="275" t="str">
        <f>IF(入力!AL30="","",入力!AL30)</f>
        <v/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村井</v>
      </c>
      <c r="F26" s="315"/>
      <c r="G26" s="315"/>
      <c r="H26" s="315"/>
      <c r="I26" s="315"/>
      <c r="J26" s="315" t="str">
        <f>IF(入力!K31="","",入力!K31)</f>
        <v>希光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/>
      </c>
      <c r="Z26" s="315"/>
      <c r="AA26" s="315"/>
      <c r="AB26" s="315"/>
      <c r="AC26" s="315"/>
      <c r="AD26" s="315" t="str">
        <f>IF(入力!AE31="","",入力!AE31)</f>
        <v/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7134</v>
      </c>
      <c r="B7" s="46" t="str">
        <f>入力!$F$3</f>
        <v>海老名市立有馬中学校</v>
      </c>
      <c r="C7" s="46"/>
      <c r="D7" s="46" t="str">
        <f>IF(入力!$Z$2="","",入力!$Z$2)</f>
        <v>県央</v>
      </c>
      <c r="E7" s="46">
        <f>IF(入力!$I$2="","",入力!$I$2)</f>
        <v>1</v>
      </c>
      <c r="F7" s="57" t="str">
        <f>IF(入力!$F$6="","",入力!$F$6)</f>
        <v>２４３</v>
      </c>
      <c r="G7" s="57" t="str">
        <f>IF(入力!$I$6="","",入力!$I$6)</f>
        <v>０４１７</v>
      </c>
      <c r="H7" s="46"/>
      <c r="I7" s="46" t="str">
        <f>IF(入力!$L$5="","",入力!$L$5)</f>
        <v>海老名市杉久保本郷４６０１</v>
      </c>
      <c r="J7" s="46"/>
      <c r="K7" s="57" t="str">
        <f>IF(入力!$AB$4="","",入力!$AB$4)</f>
        <v>０４６</v>
      </c>
      <c r="L7" s="57" t="str">
        <f>IF(入力!$AG$4="","",入力!$AG$4)</f>
        <v>２３８</v>
      </c>
      <c r="M7" s="57" t="str">
        <f>IF(入力!$AL$4="","",入力!$AL$4)</f>
        <v>３３６５</v>
      </c>
      <c r="N7" s="57" t="str">
        <f>IF(入力!$AB$6="","",入力!$AB$6)</f>
        <v>０４６</v>
      </c>
      <c r="O7" s="57" t="str">
        <f>IF(入力!$AG$6="","",入力!$AG$6)</f>
        <v>２３８</v>
      </c>
      <c r="P7" s="57" t="str">
        <f>IF(入力!$AL$6="","",入力!$AL$6)</f>
        <v>３４６９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川口</v>
      </c>
      <c r="D16" s="46" t="str">
        <f>IF(入力!$L$13="","",入力!$L$13)</f>
        <v>直也</v>
      </c>
      <c r="E16" s="46" t="str">
        <f>IF(入力!$F$12="","",入力!$F$12)</f>
        <v>かわぐち</v>
      </c>
      <c r="F16" s="46" t="str">
        <f>IF(入力!$L$12="","",入力!$L$12)</f>
        <v>なおや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小桐間</v>
      </c>
      <c r="D17" s="46" t="str">
        <f>IF(入力!$AB$13="","",入力!$AB$13)</f>
        <v>陸</v>
      </c>
      <c r="E17" s="46" t="str">
        <f>IF(入力!$V$12="","",入力!$V$12)</f>
        <v>こぎりま</v>
      </c>
      <c r="F17" s="46" t="str">
        <f>IF(入力!$AB$12="","",入力!$AB$12)</f>
        <v>りく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畑澤</v>
      </c>
      <c r="D24" s="46" t="str">
        <f>IF(入力!$AB$15="","",入力!$AB$15)</f>
        <v>颯一郎</v>
      </c>
      <c r="E24" s="46" t="str">
        <f>IF(入力!$V$14="","",入力!$V$14)</f>
        <v>はたさわ</v>
      </c>
      <c r="F24" s="46" t="str">
        <f>IF(入力!$AB$14="","",入力!$AB$14)</f>
        <v>そういちろう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副島</v>
      </c>
      <c r="D53" s="46" t="str">
        <f>IF(入力!K21="","",入力!K21)</f>
        <v>健幹</v>
      </c>
      <c r="E53" s="46" t="str">
        <f>IF(入力!F20="","",入力!F20)</f>
        <v>そえじま</v>
      </c>
      <c r="F53" s="46" t="str">
        <f>IF(入力!K20="","",入力!K20)</f>
        <v>かつみ</v>
      </c>
      <c r="G53" s="46"/>
      <c r="H53" s="46"/>
      <c r="I53" s="46">
        <f>IF(入力!P20="","",入力!P20)</f>
        <v>3</v>
      </c>
      <c r="J53" s="46">
        <f>IF(入力!R20="","",入力!R20)</f>
        <v>160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今井</v>
      </c>
      <c r="D54" s="46" t="str">
        <f>IF(入力!K23="","",入力!K23)</f>
        <v>春九</v>
      </c>
      <c r="E54" s="46" t="str">
        <f>IF(入力!F22="","",入力!F22)</f>
        <v>いまい</v>
      </c>
      <c r="F54" s="46" t="str">
        <f>IF(入力!K22="","",入力!K22)</f>
        <v>はく</v>
      </c>
      <c r="G54" s="46"/>
      <c r="H54" s="46"/>
      <c r="I54" s="46">
        <f>IF(入力!P22="","",入力!P22)</f>
        <v>3</v>
      </c>
      <c r="J54" s="46">
        <f>IF(入力!R22="","",入力!R22)</f>
        <v>155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竹内</v>
      </c>
      <c r="D55" s="46" t="str">
        <f>IF(入力!K25="","",入力!K25)</f>
        <v>暖晃</v>
      </c>
      <c r="E55" s="46" t="str">
        <f>IF(入力!F24="","",入力!F24)</f>
        <v>たけうち</v>
      </c>
      <c r="F55" s="46" t="str">
        <f>IF(入力!K24="","",入力!K24)</f>
        <v>はるあき</v>
      </c>
      <c r="G55" s="46"/>
      <c r="H55" s="46"/>
      <c r="I55" s="46">
        <f>IF(入力!P24="","",入力!P24)</f>
        <v>3</v>
      </c>
      <c r="J55" s="46">
        <f>IF(入力!R24="","",入力!R24)</f>
        <v>155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畑澤</v>
      </c>
      <c r="D56" s="46" t="str">
        <f>IF(入力!K27="","",入力!K27)</f>
        <v>颯一郎</v>
      </c>
      <c r="E56" s="46" t="str">
        <f>IF(入力!F26="","",入力!F26)</f>
        <v>はたさわ</v>
      </c>
      <c r="F56" s="46" t="str">
        <f>IF(入力!K26="","",入力!K26)</f>
        <v>そういちろう</v>
      </c>
      <c r="G56" s="46"/>
      <c r="H56" s="46"/>
      <c r="I56" s="46">
        <f>IF(入力!P26="","",入力!P26)</f>
        <v>3</v>
      </c>
      <c r="J56" s="46">
        <f>IF(入力!R26="","",入力!R26)</f>
        <v>165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6</v>
      </c>
      <c r="C57" s="46" t="str">
        <f>IF(入力!F29="","",入力!F29)</f>
        <v>篠田</v>
      </c>
      <c r="D57" s="46" t="str">
        <f>IF(入力!K29="","",入力!K29)</f>
        <v>光哉</v>
      </c>
      <c r="E57" s="46" t="str">
        <f>IF(入力!F28="","",入力!F28)</f>
        <v>しのだ</v>
      </c>
      <c r="F57" s="46" t="str">
        <f>IF(入力!K28="","",入力!K28)</f>
        <v>こうや</v>
      </c>
      <c r="G57" s="46"/>
      <c r="H57" s="46"/>
      <c r="I57" s="46">
        <f>IF(入力!P28="","",入力!P28)</f>
        <v>1</v>
      </c>
      <c r="J57" s="46">
        <f>IF(入力!R28="","",入力!R28)</f>
        <v>165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7</v>
      </c>
      <c r="C58" s="46" t="str">
        <f>IF(入力!F31="","",入力!F31)</f>
        <v>村井</v>
      </c>
      <c r="D58" s="46" t="str">
        <f>IF(入力!K31="","",入力!K31)</f>
        <v>希光</v>
      </c>
      <c r="E58" s="46" t="str">
        <f>IF(入力!F30="","",入力!F30)</f>
        <v>むらい</v>
      </c>
      <c r="F58" s="46" t="str">
        <f>IF(入力!K30="","",入力!K30)</f>
        <v>きひろ</v>
      </c>
      <c r="G58" s="46"/>
      <c r="H58" s="46"/>
      <c r="I58" s="46">
        <f>IF(入力!P30="","",入力!P30)</f>
        <v>1</v>
      </c>
      <c r="J58" s="46">
        <f>IF(入力!R30="","",入力!R30)</f>
        <v>155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 t="str">
        <f>IF(入力!X20="","",入力!X20)</f>
        <v/>
      </c>
      <c r="C59" s="46" t="str">
        <f>IF(入力!Z21="","",入力!Z21)</f>
        <v/>
      </c>
      <c r="D59" s="46" t="str">
        <f>IF(入力!AE21="","",入力!AE21)</f>
        <v/>
      </c>
      <c r="E59" s="46" t="str">
        <f>IF(入力!Z20="","",入力!Z20)</f>
        <v/>
      </c>
      <c r="F59" s="46" t="str">
        <f>IF(入力!AE20="","",入力!AE20)</f>
        <v/>
      </c>
      <c r="G59" s="46"/>
      <c r="H59" s="46"/>
      <c r="I59" s="46" t="str">
        <f>IF(入力!AJ20="","",入力!AJ20)</f>
        <v/>
      </c>
      <c r="J59" s="46" t="str">
        <f>IF(入力!AL20="","",入力!AL20)</f>
        <v/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 t="str">
        <f>IF(入力!X22="","",入力!X22)</f>
        <v/>
      </c>
      <c r="C60" s="46" t="str">
        <f>IF(入力!Z23="","",入力!Z23)</f>
        <v/>
      </c>
      <c r="D60" s="46" t="str">
        <f>IF(入力!AE23="","",入力!AE23)</f>
        <v/>
      </c>
      <c r="E60" s="46" t="str">
        <f>IF(入力!Z22="","",入力!Z22)</f>
        <v/>
      </c>
      <c r="F60" s="46" t="str">
        <f>IF(入力!AE22="","",入力!AE22)</f>
        <v/>
      </c>
      <c r="G60" s="46"/>
      <c r="H60" s="46"/>
      <c r="I60" s="46" t="str">
        <f>IF(入力!AJ22="","",入力!AJ22)</f>
        <v/>
      </c>
      <c r="J60" s="46" t="str">
        <f>IF(入力!AL22="","",入力!AL22)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海老名市教育委員会</cp:lastModifiedBy>
  <cp:lastPrinted>2018-05-07T09:05:06Z</cp:lastPrinted>
  <dcterms:created xsi:type="dcterms:W3CDTF">2006-11-03T01:52:14Z</dcterms:created>
  <dcterms:modified xsi:type="dcterms:W3CDTF">2018-05-07T09:06:28Z</dcterms:modified>
</cp:coreProperties>
</file>