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F20" i="14"/>
  <c r="D20"/>
  <c r="F16"/>
  <c r="D16"/>
  <c r="F24"/>
  <c r="E24"/>
  <c r="D24"/>
  <c r="C24"/>
  <c r="F17"/>
  <c r="E17"/>
  <c r="C17"/>
  <c r="D17"/>
  <c r="B1" i="11" l="1"/>
  <c r="F8" i="14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/>
  <c r="G429"/>
  <c r="BC30" s="1"/>
  <c r="G428"/>
  <c r="BC29" s="1"/>
  <c r="G427"/>
  <c r="BC28" s="1"/>
  <c r="G426"/>
  <c r="BC27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/>
  <c r="G267"/>
  <c r="AK18" s="1"/>
  <c r="G266"/>
  <c r="AK17" s="1"/>
  <c r="G265"/>
  <c r="AK16" s="1"/>
  <c r="G264"/>
  <c r="AK15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 s="1"/>
  <c r="G166"/>
  <c r="Y17" s="1"/>
  <c r="G165"/>
  <c r="Y16"/>
  <c r="G164"/>
  <c r="Y15" s="1"/>
  <c r="G163"/>
  <c r="Y14" s="1"/>
  <c r="G162"/>
  <c r="Y13" s="1"/>
  <c r="G161"/>
  <c r="Y12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<sst xmlns="http://schemas.openxmlformats.org/spreadsheetml/2006/main" count="1488" uniqueCount="765">
  <si>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</si>
  <si>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</si>
  <si>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</si>
  <si>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</si>
  <si>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</si>
  <si>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</si>
  <si>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</si>
  <si>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</si>
  <si>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</si>
  <si>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</si>
  <si>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</si>
  <si>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</si>
  <si>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</si>
  <si>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</si>
  <si>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</si>
  <si>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</si>
  <si>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</si>
  <si>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</si>
  <si>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</si>
  <si>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</si>
  <si>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</si>
  <si>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</si>
  <si>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</si>
  <si>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</si>
  <si>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</si>
  <si>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</si>
  <si>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</si>
  <si>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</si>
  <si>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</si>
  <si>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</si>
  <si>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</si>
  <si>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</si>
  <si>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</si>
  <si>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</si>
  <si>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</si>
  <si>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</si>
  <si>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</si>
  <si>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</si>
  <si>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</si>
  <si>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</si>
  <si>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</si>
  <si>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</si>
  <si>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</si>
  <si>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</si>
  <si>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</si>
  <si>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</si>
  <si>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</si>
  <si>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</si>
  <si>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</si>
  <si>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</si>
  <si>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</si>
  <si>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</si>
  <si>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</si>
  <si>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</si>
  <si>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</si>
  <si>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</si>
  <si>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</si>
  <si>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</si>
  <si>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</si>
  <si>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</si>
  <si>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</si>
  <si>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</si>
  <si>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</si>
  <si>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</si>
  <si>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</si>
  <si>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</si>
  <si>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</si>
  <si>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</si>
  <si>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</si>
  <si>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</si>
  <si>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</si>
  <si>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</si>
  <si>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</si>
  <si>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</si>
  <si>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</si>
  <si>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</si>
  <si>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</si>
  <si>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</si>
  <si>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</si>
  <si>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</si>
  <si>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</si>
  <si>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</si>
  <si>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</si>
  <si>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</si>
  <si>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</si>
  <si>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</si>
  <si>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</si>
  <si>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</si>
  <si>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</si>
  <si>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</si>
  <si>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</si>
  <si>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</si>
  <si>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</si>
  <si>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</si>
  <si>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</si>
  <si>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</si>
  <si>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</si>
  <si>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</si>
  <si>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</si>
  <si>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</si>
  <si>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</si>
  <si>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</si>
  <si>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</si>
  <si>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</si>
  <si>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</si>
  <si>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</si>
  <si>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</si>
  <si>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</si>
  <si>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</si>
  <si>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</si>
  <si>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</si>
  <si>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</si>
  <si>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</si>
  <si>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</si>
  <si>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</si>
  <si>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</si>
  <si>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</si>
  <si>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</si>
  <si>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</si>
  <si>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</si>
  <si>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</si>
  <si>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</si>
  <si>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</si>
  <si>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</si>
  <si>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</si>
  <si>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</si>
  <si>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</si>
  <si>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</si>
  <si>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</si>
  <si>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</si>
  <si>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</si>
  <si>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</si>
  <si>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</si>
  <si>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</si>
  <si>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</si>
  <si>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</si>
  <si>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</si>
  <si>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</si>
  <si>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</si>
  <si>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</si>
  <si>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</si>
  <si>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</si>
  <si>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</si>
  <si>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</si>
  <si>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</si>
  <si>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</si>
  <si>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</si>
  <si>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</si>
  <si>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</si>
  <si>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</si>
  <si>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</si>
  <si>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</si>
  <si>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</si>
  <si>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</si>
  <si>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</si>
  <si>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</si>
  <si>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</si>
  <si>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</si>
  <si>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</si>
  <si>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</si>
  <si>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</si>
  <si>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</si>
  <si>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</si>
  <si>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</si>
  <si>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</si>
  <si>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</si>
  <si>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</si>
  <si>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</si>
  <si>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</si>
  <si>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</si>
  <si>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</si>
  <si>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</si>
  <si>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</si>
  <si>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</si>
  <si>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</si>
  <si>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</si>
  <si>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</si>
  <si>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</si>
  <si>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</si>
  <si>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</si>
  <si>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</si>
  <si>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</si>
  <si>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</si>
  <si>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</si>
  <si>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</si>
  <si>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</si>
  <si>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</si>
  <si>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</si>
  <si>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</si>
  <si>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</si>
  <si>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</si>
  <si>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</si>
  <si>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</si>
  <si>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</si>
  <si>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</si>
  <si>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</si>
  <si>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</si>
  <si>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</si>
  <si>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</si>
  <si>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</si>
  <si>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</si>
  <si>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</si>
  <si>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</si>
  <si>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</si>
  <si>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</si>
  <si>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</si>
  <si>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</si>
  <si>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</si>
  <si>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</si>
  <si>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</si>
  <si>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</si>
  <si>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</si>
  <si>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</si>
  <si>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</si>
  <si>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</si>
  <si>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</si>
  <si>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</si>
  <si>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</si>
  <si>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</si>
  <si>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</si>
  <si>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</si>
  <si>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</si>
  <si>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</si>
  <si>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</si>
  <si>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</si>
  <si>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</si>
  <si>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</si>
  <si>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</si>
  <si>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</si>
  <si>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</si>
  <si>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</si>
  <si>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</si>
  <si>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</si>
  <si>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</si>
  <si>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</si>
  <si>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</si>
  <si>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</si>
  <si>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</si>
  <si>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</si>
  <si>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</si>
  <si>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</si>
  <si>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</si>
  <si>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</si>
  <si>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</si>
  <si>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</si>
  <si>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</si>
  <si>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</si>
  <si>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</si>
  <si>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</si>
  <si>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</si>
  <si>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</si>
  <si>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</si>
  <si>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</si>
  <si>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</si>
  <si>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</si>
  <si>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</si>
  <si>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</si>
  <si>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</si>
  <si>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</si>
  <si>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</si>
  <si>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</si>
  <si>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</si>
  <si>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</si>
  <si>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</si>
  <si>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</si>
  <si>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</si>
  <si>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</si>
  <si>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</si>
  <si>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</si>
  <si>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</si>
  <si>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</si>
  <si>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</si>
  <si>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</si>
  <si>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</si>
  <si>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</si>
  <si>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</si>
  <si>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</si>
  <si>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</si>
  <si>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</si>
  <si>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</si>
  <si>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</si>
  <si>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</si>
  <si>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</si>
  <si>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</si>
  <si>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</si>
  <si>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</si>
  <si>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</si>
  <si>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</si>
  <si>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</si>
  <si>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</si>
  <si>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</si>
  <si>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</si>
  <si>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</si>
  <si>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</si>
  <si>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</si>
  <si>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</si>
  <si>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</si>
  <si>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</si>
  <si>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</si>
  <si>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</si>
  <si>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</si>
  <si>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</si>
  <si>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</si>
  <si>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</si>
  <si>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</si>
  <si>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</si>
  <si>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</si>
  <si>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</si>
  <si>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</si>
  <si>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</si>
  <si>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</si>
  <si>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</si>
  <si>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</si>
  <si>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</si>
  <si>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</si>
  <si>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</si>
  <si>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</si>
  <si>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</si>
  <si>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</si>
  <si>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</si>
  <si>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</si>
  <si>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</si>
  <si>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</si>
  <si>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</si>
  <si>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</si>
  <si>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</si>
  <si>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</si>
  <si>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</si>
  <si>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</si>
  <si>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</si>
  <si>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</si>
  <si>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</si>
  <si>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</si>
  <si>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</si>
  <si>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</si>
  <si>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</si>
  <si>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</si>
  <si>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</si>
  <si>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</si>
  <si>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</si>
  <si>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</si>
  <si>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</si>
  <si>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</si>
  <si>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</si>
  <si>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</si>
  <si>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</si>
  <si>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</si>
  <si>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</si>
  <si>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</si>
  <si>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</si>
  <si>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</si>
  <si>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</si>
  <si>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</si>
  <si>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</si>
  <si>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</si>
  <si>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</si>
  <si>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</si>
  <si>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</si>
  <si>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</si>
  <si>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</si>
  <si>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</si>
  <si>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</si>
  <si>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</si>
  <si>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</si>
  <si>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</si>
  <si>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</si>
  <si>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</si>
  <si>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</si>
  <si>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</si>
  <si>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</si>
  <si>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</si>
  <si>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</si>
  <si>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</si>
  <si>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</si>
  <si>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</si>
  <si>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</si>
  <si>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</si>
  <si>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</si>
  <si>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</si>
  <si>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</si>
  <si>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</si>
  <si>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</si>
  <si>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</si>
  <si>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</si>
  <si>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</si>
  <si>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</si>
  <si>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</si>
  <si>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</si>
  <si>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</si>
  <si>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</si>
  <si>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</si>
  <si>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</si>
  <si>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</si>
  <si>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</si>
  <si>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</si>
  <si>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</si>
  <si>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</si>
  <si>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</si>
  <si>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</si>
  <si>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</si>
  <si>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</si>
  <si>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</si>
  <si>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</si>
  <si>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</si>
  <si>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</si>
  <si>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</si>
  <si>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</si>
  <si>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</si>
  <si>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</si>
  <si>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</si>
  <si>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</si>
  <si>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</si>
  <si>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</si>
  <si>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</si>
  <si>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</si>
  <si>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</si>
  <si>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</si>
  <si>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</si>
  <si>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</si>
  <si>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</si>
  <si>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</si>
  <si>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</si>
  <si>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</si>
  <si>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</si>
  <si>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</si>
  <si>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</si>
  <si>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</si>
  <si>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</si>
  <si>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</si>
  <si>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</si>
  <si>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</si>
  <si>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</si>
  <si>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</si>
  <si>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</si>
  <si>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</si>
  <si>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</si>
  <si>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</si>
  <si>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</si>
  <si>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</si>
  <si>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</si>
  <si>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</si>
  <si>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</si>
  <si>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</si>
  <si>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</si>
  <si>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</si>
  <si>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</si>
  <si>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</si>
  <si>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</si>
  <si>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</si>
  <si>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</si>
  <si>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</si>
  <si>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</si>
  <si>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</si>
  <si>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</si>
  <si>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</si>
  <si>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</si>
  <si>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</si>
  <si>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</si>
  <si>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</si>
  <si>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</si>
  <si>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</si>
  <si>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</si>
  <si>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</si>
  <si>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</si>
  <si>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</si>
  <si>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</si>
  <si>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</si>
  <si>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</si>
  <si>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</si>
  <si>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</si>
  <si>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</si>
  <si>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</si>
  <si>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</si>
  <si>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</si>
  <si>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</si>
  <si>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</si>
  <si>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</si>
  <si>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</si>
  <si>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</si>
  <si>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</si>
  <si>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</si>
  <si>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</si>
  <si>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</si>
  <si>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</si>
  <si>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</si>
  <si>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</si>
  <si>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</si>
  <si>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</si>
  <si>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</si>
  <si>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</si>
  <si>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</si>
  <si>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</si>
  <si>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</si>
  <si>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</si>
  <si>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</si>
  <si>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</si>
  <si>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</si>
  <si>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</si>
  <si>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</si>
  <si>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</si>
  <si>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</si>
  <si>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</si>
  <si>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</si>
  <si>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</si>
  <si>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</si>
  <si>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</si>
  <si>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</si>
  <si>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</si>
  <si>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</si>
  <si>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</si>
  <si>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</si>
  <si>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</si>
  <si>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</si>
  <si>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</si>
  <si>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</si>
  <si>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</si>
  <si>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</si>
  <si>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</si>
  <si>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</si>
  <si>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</si>
  <si>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</si>
  <si>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</si>
  <si>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</si>
  <si>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</si>
  <si>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</si>
  <si>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</si>
  <si>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</si>
  <si>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</si>
  <si>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</si>
  <si>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</si>
  <si>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</si>
  <si>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</si>
  <si>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</si>
  <si>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</si>
  <si>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</si>
  <si>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</si>
  <si>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</si>
  <si>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</si>
  <si>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</si>
  <si>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</si>
  <si>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</si>
  <si>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</si>
  <si>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</si>
  <si>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</si>
  <si>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</si>
  <si>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</si>
  <si>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</si>
  <si>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</si>
  <si>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</si>
  <si>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</si>
  <si>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</si>
  <si>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</si>
  <si>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</si>
  <si>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</si>
  <si>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</si>
  <si>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</si>
  <si>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</si>
  <si>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</si>
  <si>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</si>
  <si>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</si>
  <si>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</si>
  <si>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</si>
  <si>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</si>
  <si>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</si>
  <si>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</si>
  <si>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</si>
  <si>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</si>
  <si>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</si>
  <si>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</si>
  <si>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</si>
  <si>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</si>
  <si>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</si>
  <si>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</si>
  <si>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</si>
  <si>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</si>
  <si>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</si>
  <si>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</si>
  <si>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</si>
  <si>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</si>
  <si>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</si>
  <si>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</si>
  <si>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</si>
  <si>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</si>
  <si>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</si>
  <si>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</si>
  <si>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</si>
  <si>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</si>
  <si>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</si>
  <si>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</si>
  <si>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</si>
  <si>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</si>
  <si>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</si>
  <si>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</si>
  <si>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</si>
  <si>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</si>
  <si>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</si>
  <si>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</si>
  <si>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</si>
  <si>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</si>
  <si>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</si>
  <si>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</si>
  <si>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</si>
  <si>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</si>
  <si>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</si>
  <si>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</si>
  <si>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</si>
  <si>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</si>
  <si>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</si>
  <si>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</si>
  <si>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</si>
  <si>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</si>
  <si>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</si>
  <si>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</si>
  <si>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</si>
  <si>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</si>
  <si>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</si>
  <si>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</si>
  <si>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</si>
  <si>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</si>
  <si>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</si>
  <si>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</si>
  <si>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</si>
  <si>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</si>
  <si>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</si>
  <si>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</si>
  <si>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</si>
  <si>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</si>
  <si>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</si>
  <si>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</si>
  <si>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</si>
  <si>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</si>
  <si>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</si>
  <si>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</si>
  <si>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</si>
  <si>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</si>
  <si>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</si>
  <si>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</si>
  <si>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</si>
  <si>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</si>
  <si>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</si>
  <si>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</si>
  <si>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</si>
  <si>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</si>
  <si>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</si>
  <si>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</si>
  <si>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</si>
  <si>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</si>
  <si>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</si>
  <si>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</si>
  <si>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</si>
  <si>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</si>
  <si>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</si>
  <si>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</si>
  <si>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</si>
  <si>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</si>
  <si>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</si>
  <si>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</si>
  <si>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</si>
  <si>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</si>
  <si>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</si>
  <si>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</si>
  <si>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</si>
  <si>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</si>
  <si>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</si>
  <si>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</si>
  <si>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</si>
  <si>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</si>
  <si>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</si>
  <si>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</si>
  <si>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</si>
  <si>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</si>
  <si>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</si>
  <si>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</si>
  <si>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</si>
  <si>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</si>
  <si>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</si>
  <si>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</si>
  <si>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</si>
  <si>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</si>
  <si>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</si>
  <si>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</si>
  <si>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</si>
  <si>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</si>
  <si>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</si>
  <si>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</si>
  <si>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</si>
  <si>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</si>
  <si>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</si>
  <si>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</si>
  <si>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</si>
  <si>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</si>
  <si>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</si>
  <si>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</si>
  <si>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</si>
  <si>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</si>
  <si>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</si>
  <si>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78</t>
    <phoneticPr fontId="2"/>
  </si>
  <si>
    <t>8566</t>
    <phoneticPr fontId="2"/>
  </si>
  <si>
    <t>8568</t>
    <phoneticPr fontId="2"/>
  </si>
  <si>
    <t>綾瀬市深谷上4－4－1</t>
    <rPh sb="0" eb="3">
      <t>アヤセシ</t>
    </rPh>
    <rPh sb="3" eb="5">
      <t>フカヤ</t>
    </rPh>
    <rPh sb="5" eb="6">
      <t>カミ</t>
    </rPh>
    <phoneticPr fontId="2"/>
  </si>
  <si>
    <t>252</t>
    <phoneticPr fontId="2"/>
  </si>
  <si>
    <t>1108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</si>
  <si>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</si>
  <si>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</si>
  <si>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いのうえ</t>
    <phoneticPr fontId="2"/>
  </si>
  <si>
    <t>つとむ</t>
    <phoneticPr fontId="2"/>
  </si>
  <si>
    <t>小薗</t>
    <rPh sb="0" eb="2">
      <t>コゾノ</t>
    </rPh>
    <phoneticPr fontId="2"/>
  </si>
  <si>
    <t>将貴</t>
    <rPh sb="0" eb="2">
      <t>マサキ</t>
    </rPh>
    <phoneticPr fontId="2"/>
  </si>
  <si>
    <t>こぞの</t>
    <phoneticPr fontId="2"/>
  </si>
  <si>
    <t>まさき</t>
    <phoneticPr fontId="2"/>
  </si>
  <si>
    <t>中村</t>
    <rPh sb="0" eb="2">
      <t>ナカムラ</t>
    </rPh>
    <phoneticPr fontId="2"/>
  </si>
  <si>
    <t>昇吾</t>
    <rPh sb="0" eb="1">
      <t>ノボル</t>
    </rPh>
    <rPh sb="1" eb="2">
      <t>ゴ</t>
    </rPh>
    <phoneticPr fontId="2"/>
  </si>
  <si>
    <t>なかむら</t>
    <phoneticPr fontId="2"/>
  </si>
  <si>
    <t>しょうご</t>
    <phoneticPr fontId="2"/>
  </si>
  <si>
    <t>中山</t>
    <rPh sb="0" eb="2">
      <t>ナカヤマ</t>
    </rPh>
    <phoneticPr fontId="2"/>
  </si>
  <si>
    <t>大夢</t>
    <rPh sb="0" eb="2">
      <t>ヒロム</t>
    </rPh>
    <phoneticPr fontId="2"/>
  </si>
  <si>
    <t>なかやま</t>
    <phoneticPr fontId="2"/>
  </si>
  <si>
    <t>ひろむ</t>
    <phoneticPr fontId="2"/>
  </si>
  <si>
    <t>清水</t>
    <rPh sb="0" eb="2">
      <t>シミズ</t>
    </rPh>
    <phoneticPr fontId="2"/>
  </si>
  <si>
    <t>洸太</t>
    <rPh sb="0" eb="2">
      <t>コウタ</t>
    </rPh>
    <phoneticPr fontId="2"/>
  </si>
  <si>
    <t>しみず</t>
    <phoneticPr fontId="2"/>
  </si>
  <si>
    <t>こうた</t>
    <phoneticPr fontId="2"/>
  </si>
  <si>
    <t>小山</t>
    <rPh sb="0" eb="2">
      <t>コヤマ</t>
    </rPh>
    <phoneticPr fontId="2"/>
  </si>
  <si>
    <t>啓太</t>
    <rPh sb="0" eb="2">
      <t>ケイタ</t>
    </rPh>
    <phoneticPr fontId="2"/>
  </si>
  <si>
    <t>こやま</t>
    <phoneticPr fontId="2"/>
  </si>
  <si>
    <t>けいた</t>
    <phoneticPr fontId="2"/>
  </si>
  <si>
    <t>なかむら</t>
    <phoneticPr fontId="2"/>
  </si>
  <si>
    <t>しょうご</t>
    <phoneticPr fontId="2"/>
  </si>
  <si>
    <t>浦川</t>
    <rPh sb="0" eb="2">
      <t>ウラカワ</t>
    </rPh>
    <phoneticPr fontId="2"/>
  </si>
  <si>
    <t>凌</t>
    <rPh sb="0" eb="1">
      <t>リョウ</t>
    </rPh>
    <phoneticPr fontId="2"/>
  </si>
  <si>
    <t>うらかわ</t>
    <phoneticPr fontId="2"/>
  </si>
  <si>
    <t>りょう</t>
    <phoneticPr fontId="2"/>
  </si>
  <si>
    <t>秋山</t>
    <rPh sb="0" eb="2">
      <t>アキヤマ</t>
    </rPh>
    <phoneticPr fontId="2"/>
  </si>
  <si>
    <t>正幸</t>
    <rPh sb="0" eb="2">
      <t>マサユキ</t>
    </rPh>
    <phoneticPr fontId="2"/>
  </si>
  <si>
    <t>あきやま</t>
    <phoneticPr fontId="2"/>
  </si>
  <si>
    <t>まさゆき</t>
    <phoneticPr fontId="2"/>
  </si>
  <si>
    <t>小林</t>
    <rPh sb="0" eb="2">
      <t>コバヤシ</t>
    </rPh>
    <phoneticPr fontId="2"/>
  </si>
  <si>
    <t>航大</t>
    <rPh sb="0" eb="2">
      <t>コウダイ</t>
    </rPh>
    <phoneticPr fontId="2"/>
  </si>
  <si>
    <t>こばやし</t>
    <phoneticPr fontId="2"/>
  </si>
  <si>
    <t>こうだい</t>
    <phoneticPr fontId="2"/>
  </si>
  <si>
    <t>黒澤</t>
    <rPh sb="0" eb="2">
      <t>クロサワ</t>
    </rPh>
    <phoneticPr fontId="2"/>
  </si>
  <si>
    <t>貴慶</t>
    <rPh sb="0" eb="1">
      <t>タカ</t>
    </rPh>
    <rPh sb="1" eb="2">
      <t>ヨシ</t>
    </rPh>
    <phoneticPr fontId="2"/>
  </si>
  <si>
    <t>くろさわ</t>
    <phoneticPr fontId="2"/>
  </si>
  <si>
    <t>たかのり</t>
    <phoneticPr fontId="2"/>
  </si>
  <si>
    <t>田中</t>
    <rPh sb="0" eb="2">
      <t>タナカ</t>
    </rPh>
    <phoneticPr fontId="2"/>
  </si>
  <si>
    <t>幸斗</t>
    <rPh sb="0" eb="1">
      <t>サチ</t>
    </rPh>
    <rPh sb="1" eb="2">
      <t>ト</t>
    </rPh>
    <phoneticPr fontId="2"/>
  </si>
  <si>
    <t>たなか</t>
    <phoneticPr fontId="2"/>
  </si>
  <si>
    <t>ゆきと</t>
    <phoneticPr fontId="2"/>
  </si>
  <si>
    <t>齋藤</t>
    <rPh sb="0" eb="2">
      <t>サイトウ</t>
    </rPh>
    <phoneticPr fontId="2"/>
  </si>
  <si>
    <t>菖太朗</t>
    <rPh sb="0" eb="1">
      <t>ショウ</t>
    </rPh>
    <rPh sb="1" eb="2">
      <t>タ</t>
    </rPh>
    <rPh sb="2" eb="3">
      <t>ロウ</t>
    </rPh>
    <phoneticPr fontId="2"/>
  </si>
  <si>
    <t>さいとう</t>
    <phoneticPr fontId="2"/>
  </si>
  <si>
    <t>しょうたろう</t>
    <phoneticPr fontId="2"/>
  </si>
  <si>
    <t>雄誠</t>
    <rPh sb="0" eb="1">
      <t>オス</t>
    </rPh>
    <rPh sb="1" eb="2">
      <t>マコト</t>
    </rPh>
    <phoneticPr fontId="2"/>
  </si>
  <si>
    <t>ゆうせい</t>
    <phoneticPr fontId="2"/>
  </si>
  <si>
    <t>宮内</t>
    <rPh sb="0" eb="2">
      <t>ミヤウチ</t>
    </rPh>
    <phoneticPr fontId="2"/>
  </si>
  <si>
    <t>大和</t>
    <rPh sb="0" eb="2">
      <t>ヤマト</t>
    </rPh>
    <phoneticPr fontId="2"/>
  </si>
  <si>
    <t>みやうち</t>
    <phoneticPr fontId="2"/>
  </si>
  <si>
    <t>やまと</t>
    <phoneticPr fontId="2"/>
  </si>
  <si>
    <t>平成31</t>
    <rPh sb="0" eb="2">
      <t>ヘイセイ</t>
    </rPh>
    <phoneticPr fontId="2"/>
  </si>
  <si>
    <t>綾瀬市立　綾北中学校</t>
    <rPh sb="0" eb="4">
      <t>アヤセシリツ</t>
    </rPh>
    <rPh sb="5" eb="6">
      <t>リョウ</t>
    </rPh>
    <rPh sb="6" eb="7">
      <t>ホク</t>
    </rPh>
    <rPh sb="7" eb="10">
      <t>チュウガッコウ</t>
    </rPh>
    <phoneticPr fontId="2"/>
  </si>
  <si>
    <t>小松　美樹</t>
    <rPh sb="0" eb="2">
      <t>コマツ</t>
    </rPh>
    <rPh sb="3" eb="5">
      <t>ミキ</t>
    </rPh>
    <phoneticPr fontId="2"/>
  </si>
  <si>
    <t>安井</t>
    <rPh sb="0" eb="2">
      <t>ヤスイ</t>
    </rPh>
    <phoneticPr fontId="2"/>
  </si>
  <si>
    <t>やすい</t>
    <phoneticPr fontId="2"/>
  </si>
  <si>
    <t>りゅう</t>
    <phoneticPr fontId="2"/>
  </si>
  <si>
    <t>龍</t>
    <rPh sb="0" eb="1">
      <t>リュウ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</si>
</sst>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AF1" zoomScale="70" zoomScaleNormal="100" zoomScaleSheetLayoutView="70" workbookViewId="0">
      <selection activeCell="BI1" sqref="BI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4"/>
  <sheetViews>
    <sheetView tabSelected="1" view="pageBreakPreview" zoomScaleNormal="100" zoomScaleSheetLayoutView="100" workbookViewId="0">
      <selection activeCell="K26" sqref="K26:O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7141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綾瀬市立綾北中学校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699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762</v>
      </c>
      <c r="G15" s="285"/>
      <c r="H15" s="285"/>
      <c r="I15" s="285"/>
      <c r="J15" s="285"/>
      <c r="K15" s="285" t="s">
        <v>763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764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2</v>
      </c>
      <c r="Q22" s="200"/>
      <c r="R22" s="205">
        <v>173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168</v>
      </c>
      <c r="AM22" s="206"/>
      <c r="AN22" s="251" t="s">
        <v>597</v>
      </c>
      <c r="AO22" s="252"/>
    </row>
    <row r="23" spans="2:41" ht="30" customHeight="1">
      <c r="B23" s="198"/>
      <c r="C23" s="199"/>
      <c r="D23" s="213"/>
      <c r="E23" s="213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13"/>
      <c r="Y23" s="213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721</v>
      </c>
      <c r="L24" s="171"/>
      <c r="M24" s="171"/>
      <c r="N24" s="171"/>
      <c r="O24" s="172"/>
      <c r="P24" s="212">
        <v>2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3</v>
      </c>
      <c r="AK24" s="212"/>
      <c r="AL24" s="214">
        <v>170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718</v>
      </c>
      <c r="G25" s="225"/>
      <c r="H25" s="225"/>
      <c r="I25" s="225"/>
      <c r="J25" s="225"/>
      <c r="K25" s="225" t="s">
        <v>719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398">
        <v>3</v>
      </c>
      <c r="E26" s="398"/>
      <c r="F26" s="170" t="s">
        <v>724</v>
      </c>
      <c r="G26" s="171"/>
      <c r="H26" s="171"/>
      <c r="I26" s="171"/>
      <c r="J26" s="171"/>
      <c r="K26" s="171" t="s">
        <v>725</v>
      </c>
      <c r="L26" s="171"/>
      <c r="M26" s="171"/>
      <c r="N26" s="171"/>
      <c r="O26" s="172"/>
      <c r="P26" s="212">
        <v>2</v>
      </c>
      <c r="Q26" s="212"/>
      <c r="R26" s="214">
        <v>175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2</v>
      </c>
      <c r="AK26" s="212"/>
      <c r="AL26" s="214">
        <v>168</v>
      </c>
      <c r="AM26" s="116"/>
      <c r="AN26" s="245" t="s">
        <v>544</v>
      </c>
      <c r="AO26" s="246"/>
    </row>
    <row r="27" spans="2:41" ht="30" customHeight="1" thickBot="1">
      <c r="B27" s="198"/>
      <c r="C27" s="199"/>
      <c r="D27" s="201"/>
      <c r="E27" s="201"/>
      <c r="F27" s="224" t="s">
        <v>722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744</v>
      </c>
      <c r="AA27" s="225"/>
      <c r="AB27" s="225"/>
      <c r="AC27" s="225"/>
      <c r="AD27" s="225"/>
      <c r="AE27" s="225" t="s">
        <v>745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thickTop="1">
      <c r="B28" s="208">
        <v>4</v>
      </c>
      <c r="C28" s="209"/>
      <c r="D28" s="200">
        <v>4</v>
      </c>
      <c r="E28" s="200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710</v>
      </c>
      <c r="G29" s="225"/>
      <c r="H29" s="225"/>
      <c r="I29" s="225"/>
      <c r="J29" s="225"/>
      <c r="K29" s="225" t="s">
        <v>711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748</v>
      </c>
      <c r="AA29" s="225"/>
      <c r="AB29" s="225"/>
      <c r="AC29" s="225"/>
      <c r="AD29" s="225"/>
      <c r="AE29" s="225" t="s">
        <v>749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3</v>
      </c>
      <c r="Q30" s="212"/>
      <c r="R30" s="214">
        <v>170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704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3</v>
      </c>
      <c r="AK30" s="212"/>
      <c r="AL30" s="214">
        <v>165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702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2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3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758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24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7141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綾瀬市立綾北中学校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いのうえ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井上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やすい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安井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なかやま</v>
      </c>
      <c r="F15" s="330"/>
      <c r="G15" s="330"/>
      <c r="H15" s="330"/>
      <c r="I15" s="330"/>
      <c r="J15" s="330" t="str">
        <f>IF(入力!K22="","",入力!K22)</f>
        <v>ひろむ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173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こばやし</v>
      </c>
      <c r="Z15" s="330"/>
      <c r="AA15" s="330"/>
      <c r="AB15" s="330"/>
      <c r="AC15" s="330"/>
      <c r="AD15" s="330" t="str">
        <f>IF(入力!AE22="","",入力!AE22)</f>
        <v>こうだい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中山</v>
      </c>
      <c r="F16" s="345"/>
      <c r="G16" s="345"/>
      <c r="H16" s="345"/>
      <c r="I16" s="345"/>
      <c r="J16" s="345" t="str">
        <f>IF(入力!K23="","",入力!K23)</f>
        <v>大夢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小林</v>
      </c>
      <c r="Z16" s="345"/>
      <c r="AA16" s="345"/>
      <c r="AB16" s="345"/>
      <c r="AC16" s="345"/>
      <c r="AD16" s="345" t="str">
        <f>IF(入力!AE23="","",入力!AE23)</f>
        <v>航大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しみず</v>
      </c>
      <c r="F17" s="316"/>
      <c r="G17" s="316"/>
      <c r="H17" s="316"/>
      <c r="I17" s="316"/>
      <c r="J17" s="316" t="str">
        <f>IF(入力!K24="","",入力!K24)</f>
        <v>こうた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くろさわ</v>
      </c>
      <c r="Z17" s="316"/>
      <c r="AA17" s="316"/>
      <c r="AB17" s="316"/>
      <c r="AC17" s="316"/>
      <c r="AD17" s="316" t="str">
        <f>IF(入力!AE24="","",入力!AE24)</f>
        <v>たかのり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170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清水</v>
      </c>
      <c r="F18" s="309"/>
      <c r="G18" s="309"/>
      <c r="H18" s="309"/>
      <c r="I18" s="309"/>
      <c r="J18" s="309" t="str">
        <f>IF(入力!K25="","",入力!K25)</f>
        <v>洸太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黒澤</v>
      </c>
      <c r="Z18" s="309"/>
      <c r="AA18" s="309"/>
      <c r="AB18" s="309"/>
      <c r="AC18" s="309"/>
      <c r="AD18" s="309" t="str">
        <f>IF(入力!AE25="","",入力!AE25)</f>
        <v>貴慶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こやま</v>
      </c>
      <c r="F19" s="316"/>
      <c r="G19" s="316"/>
      <c r="H19" s="316"/>
      <c r="I19" s="316"/>
      <c r="J19" s="316" t="str">
        <f>IF(入力!K26="","",入力!K26)</f>
        <v>けいた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175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たなか</v>
      </c>
      <c r="Z19" s="316"/>
      <c r="AA19" s="316"/>
      <c r="AB19" s="316"/>
      <c r="AC19" s="316"/>
      <c r="AD19" s="316" t="str">
        <f>IF(入力!AE26="","",入力!AE26)</f>
        <v>ゆきと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小山</v>
      </c>
      <c r="F20" s="309"/>
      <c r="G20" s="309"/>
      <c r="H20" s="309"/>
      <c r="I20" s="309"/>
      <c r="J20" s="309" t="str">
        <f>IF(入力!K27="","",入力!K27)</f>
        <v>啓太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田中</v>
      </c>
      <c r="Z20" s="309"/>
      <c r="AA20" s="309"/>
      <c r="AB20" s="309"/>
      <c r="AC20" s="309"/>
      <c r="AD20" s="309" t="str">
        <f>IF(入力!AE27="","",入力!AE27)</f>
        <v>幸斗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なかむら</v>
      </c>
      <c r="F21" s="316"/>
      <c r="G21" s="316"/>
      <c r="H21" s="316"/>
      <c r="I21" s="316"/>
      <c r="J21" s="316" t="str">
        <f>IF(入力!K28="","",入力!K28)</f>
        <v>しょうご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さいとう</v>
      </c>
      <c r="Z21" s="316"/>
      <c r="AA21" s="316"/>
      <c r="AB21" s="316"/>
      <c r="AC21" s="316"/>
      <c r="AD21" s="316" t="str">
        <f>IF(入力!AE28="","",入力!AE28)</f>
        <v>しょうたろう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中村</v>
      </c>
      <c r="F22" s="309"/>
      <c r="G22" s="309"/>
      <c r="H22" s="309"/>
      <c r="I22" s="309"/>
      <c r="J22" s="309" t="str">
        <f>IF(入力!K29="","",入力!K29)</f>
        <v>昇吾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齋藤</v>
      </c>
      <c r="Z22" s="309"/>
      <c r="AA22" s="309"/>
      <c r="AB22" s="309"/>
      <c r="AC22" s="309"/>
      <c r="AD22" s="309" t="str">
        <f>IF(入力!AE29="","",入力!AE29)</f>
        <v>菖太朗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うらかわ</v>
      </c>
      <c r="F23" s="316"/>
      <c r="G23" s="316"/>
      <c r="H23" s="316"/>
      <c r="I23" s="316"/>
      <c r="J23" s="316" t="str">
        <f>IF(入力!K30="","",入力!K30)</f>
        <v>りょう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いのうえ</v>
      </c>
      <c r="Z23" s="316"/>
      <c r="AA23" s="316"/>
      <c r="AB23" s="316"/>
      <c r="AC23" s="316"/>
      <c r="AD23" s="316" t="str">
        <f>IF(入力!AE30="","",入力!AE30)</f>
        <v>ゆうせい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165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浦川</v>
      </c>
      <c r="F24" s="309"/>
      <c r="G24" s="309"/>
      <c r="H24" s="309"/>
      <c r="I24" s="309"/>
      <c r="J24" s="309" t="str">
        <f>IF(入力!K31="","",入力!K31)</f>
        <v>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井上</v>
      </c>
      <c r="Z24" s="309"/>
      <c r="AA24" s="309"/>
      <c r="AB24" s="309"/>
      <c r="AC24" s="309"/>
      <c r="AD24" s="309" t="str">
        <f>IF(入力!AE31="","",入力!AE31)</f>
        <v>雄誠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あきやま</v>
      </c>
      <c r="F25" s="316"/>
      <c r="G25" s="316"/>
      <c r="H25" s="316"/>
      <c r="I25" s="316"/>
      <c r="J25" s="316" t="str">
        <f>IF(入力!K32="","",入力!K32)</f>
        <v>まさゆき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みやうち</v>
      </c>
      <c r="Z25" s="316"/>
      <c r="AA25" s="316"/>
      <c r="AB25" s="316"/>
      <c r="AC25" s="316"/>
      <c r="AD25" s="316" t="str">
        <f>IF(入力!AE32="","",入力!AE32)</f>
        <v>やまと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秋山</v>
      </c>
      <c r="F26" s="322"/>
      <c r="G26" s="322"/>
      <c r="H26" s="322"/>
      <c r="I26" s="322"/>
      <c r="J26" s="322" t="str">
        <f>IF(入力!K33="","",入力!K33)</f>
        <v>正幸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宮内</v>
      </c>
      <c r="Z26" s="322"/>
      <c r="AA26" s="322"/>
      <c r="AB26" s="322"/>
      <c r="AC26" s="322"/>
      <c r="AD26" s="322" t="str">
        <f>IF(入力!AE33="","",入力!AE33)</f>
        <v>大和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1108</v>
      </c>
      <c r="H7" s="31">
        <f t="shared" si="1"/>
        <v>0</v>
      </c>
      <c r="I7" s="31" t="str">
        <f t="shared" si="1"/>
        <v>綾瀬市深谷上4－4－1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8568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1108</v>
      </c>
      <c r="H8" s="32"/>
      <c r="I8" s="32" t="str">
        <f>IF(入力!$L$5="","",入力!$L$5)</f>
        <v>綾瀬市深谷上4－4－1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8568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勉</v>
      </c>
      <c r="E16" s="32" t="str">
        <f>IF(入力!$F$12="","",入力!$F$12)</f>
        <v>いのうえ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小薗</v>
      </c>
      <c r="D17" s="32" t="str">
        <f>IF(入力!$AE$13="","",入力!$AE$13)</f>
        <v>将貴</v>
      </c>
      <c r="E17" s="32" t="str">
        <f>IF(入力!$Z$12="","",入力!$Z$12)</f>
        <v>こぞの</v>
      </c>
      <c r="F17" s="32" t="str">
        <f>IF(入力!$AE$12="","",入力!$AE$12)</f>
        <v>まさき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安井</v>
      </c>
      <c r="D20" s="32" t="str">
        <f>IF(入力!$K$16="","",入力!$K$16)</f>
        <v>龍</v>
      </c>
      <c r="E20" s="32" t="str">
        <f>IF(入力!$F$15="","",入力!$F$15)</f>
        <v>やすい</v>
      </c>
      <c r="F20" s="32" t="str">
        <f>IF(入力!$K$15="","",入力!$K$15)</f>
        <v>りゅう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中村</v>
      </c>
      <c r="D24" s="32" t="str">
        <f>IF(入力!$AE$16="","",入力!$AE$16)</f>
        <v>昇吾</v>
      </c>
      <c r="E24" s="32" t="str">
        <f>IF(入力!$Z$15="","",入力!$Z$15)</f>
        <v>なかむら</v>
      </c>
      <c r="F24" s="32" t="str">
        <f>IF(入力!$AE$15="","",入力!$AE$15)</f>
        <v>しょうご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中山</v>
      </c>
      <c r="D53" s="32" t="str">
        <f>IF(OR(L53&lt;&gt;"○",入力!K23=""),"",入力!K23)</f>
        <v>大夢</v>
      </c>
      <c r="E53" s="32" t="str">
        <f>IF(OR(L53&lt;&gt;"○",入力!F22=""),"",入力!F22)</f>
        <v>なかやま</v>
      </c>
      <c r="F53" s="32" t="str">
        <f>IF(OR(L53&lt;&gt;"○",入力!K22=""),"",入力!K22)</f>
        <v>ひろむ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清水</v>
      </c>
      <c r="D54" s="32" t="str">
        <f>IF(OR(L54&lt;&gt;"○",入力!K25=""),"",入力!K25)</f>
        <v>洸太</v>
      </c>
      <c r="E54" s="32" t="str">
        <f>IF(OR(L54&lt;&gt;"○",入力!F24=""),"",入力!F24)</f>
        <v>しみず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小山</v>
      </c>
      <c r="D55" s="32" t="str">
        <f>IF(OR(L55&lt;&gt;"○",入力!K27=""),"",入力!K27)</f>
        <v>啓太</v>
      </c>
      <c r="E55" s="32" t="str">
        <f>IF(OR(L55&lt;&gt;"○",入力!F26=""),"",入力!F26)</f>
        <v>こやま</v>
      </c>
      <c r="F55" s="32" t="str">
        <f>IF(OR(L55&lt;&gt;"○",入力!K26=""),"",入力!K26)</f>
        <v>けいた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中村</v>
      </c>
      <c r="D56" s="32" t="str">
        <f>IF(OR(L56&lt;&gt;"○",入力!K29=""),"",入力!K29)</f>
        <v>昇吾</v>
      </c>
      <c r="E56" s="32" t="str">
        <f>IF(OR(L56&lt;&gt;"○",入力!F28=""),"",入力!F28)</f>
        <v>なかむら</v>
      </c>
      <c r="F56" s="32" t="str">
        <f>IF(OR(L56&lt;&gt;"○",入力!K28=""),"",入力!K28)</f>
        <v>しょうご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浦川</v>
      </c>
      <c r="D57" s="32" t="str">
        <f>IF(OR(L57&lt;&gt;"○",入力!K31=""),"",入力!K31)</f>
        <v>凌</v>
      </c>
      <c r="E57" s="32" t="str">
        <f>IF(OR(L57&lt;&gt;"○",入力!F30=""),"",入力!F30)</f>
        <v>うらかわ</v>
      </c>
      <c r="F57" s="32" t="str">
        <f>IF(OR(L57&lt;&gt;"○",入力!K30=""),"",入力!K30)</f>
        <v>りょう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秋山</v>
      </c>
      <c r="D58" s="32" t="str">
        <f>IF(OR(L58&lt;&gt;"○",入力!K33=""),"",入力!K33)</f>
        <v>正幸</v>
      </c>
      <c r="E58" s="32" t="str">
        <f>IF(OR(L58&lt;&gt;"○",入力!F32=""),"",入力!F32)</f>
        <v>あきやま</v>
      </c>
      <c r="F58" s="32" t="str">
        <f>IF(OR(L58&lt;&gt;"○",入力!K32=""),"",入力!K32)</f>
        <v>まさゆき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小林</v>
      </c>
      <c r="D59" s="32" t="str">
        <f>IF(OR(L59&lt;&gt;"○",入力!AE23=""),"",入力!AE23)</f>
        <v>航大</v>
      </c>
      <c r="E59" s="32" t="str">
        <f>IF(OR(L59&lt;&gt;"○",入力!Z22=""),"",入力!Z22)</f>
        <v>こばやし</v>
      </c>
      <c r="F59" s="32" t="str">
        <f>IF(OR(L59&lt;&gt;"○",入力!AE22=""),"",入力!AE22)</f>
        <v>こうだい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黒澤</v>
      </c>
      <c r="D60" s="32" t="str">
        <f>IF(OR(L60&lt;&gt;"○",入力!AE25=""),"",入力!AE25)</f>
        <v>貴慶</v>
      </c>
      <c r="E60" s="32" t="str">
        <f>IF(OR(L60&lt;&gt;"○",入力!Z24=""),"",入力!Z24)</f>
        <v>くろさわ</v>
      </c>
      <c r="F60" s="32" t="str">
        <f>IF(OR(L60&lt;&gt;"○",入力!AE24=""),"",入力!AE24)</f>
        <v>たかのり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田中</v>
      </c>
      <c r="D61" s="32" t="str">
        <f>IF(OR(L61&lt;&gt;"○",入力!AE27=""),"",入力!AE27)</f>
        <v>幸斗</v>
      </c>
      <c r="E61" s="32" t="str">
        <f>IF(OR(L61&lt;&gt;"○",入力!Z26=""),"",入力!Z26)</f>
        <v>たなか</v>
      </c>
      <c r="F61" s="32" t="str">
        <f>IF(OR(L61&lt;&gt;"○",入力!AE26=""),"",入力!AE26)</f>
        <v>ゆきと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齋藤</v>
      </c>
      <c r="D62" s="32" t="str">
        <f>IF(OR(L62&lt;&gt;"○",入力!AE29=""),"",入力!AE29)</f>
        <v>菖太朗</v>
      </c>
      <c r="E62" s="32" t="str">
        <f>IF(OR(L62&lt;&gt;"○",入力!Z28=""),"",入力!Z28)</f>
        <v>さいとう</v>
      </c>
      <c r="F62" s="32" t="str">
        <f>IF(OR(L62&lt;&gt;"○",入力!AE28=""),"",入力!AE28)</f>
        <v>しょうたろう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井上</v>
      </c>
      <c r="D63" s="32" t="str">
        <f>IF(OR(L63&lt;&gt;"○",入力!AE31=""),"",入力!AE31)</f>
        <v>雄誠</v>
      </c>
      <c r="E63" s="32" t="str">
        <f>IF(OR(L63&lt;&gt;"○",入力!Z30=""),"",入力!Z30)</f>
        <v>いのうえ</v>
      </c>
      <c r="F63" s="32" t="str">
        <f>IF(OR(L63&lt;&gt;"○",入力!AE30=""),"",入力!AE30)</f>
        <v>ゆうせい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宮内</v>
      </c>
      <c r="D64" s="32" t="str">
        <f>IF(OR(L64&lt;&gt;"○",入力!AE33=""),"",入力!AE33)</f>
        <v>大和</v>
      </c>
      <c r="E64" s="32" t="str">
        <f>IF(OR(L64&lt;&gt;"○",入力!Z32=""),"",入力!Z32)</f>
        <v>みやうち</v>
      </c>
      <c r="F64" s="32" t="str">
        <f>IF(OR(L64&lt;&gt;"○",入力!AE32=""),"",入力!AE32)</f>
        <v>やまと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2019-05-11T02:06:15Z</cp:lastPrinted>
  <dcterms:created xsi:type="dcterms:W3CDTF">2006-11-03T01:52:14Z</dcterms:created>
  <dcterms:modified xsi:type="dcterms:W3CDTF">2019-05-11T02:08:11Z</dcterms:modified>
</cp:coreProperties>
</file>