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share$\06中学校\12綾北中学校\2022年度\06教職員共通\重要度Ｃ\15ＲＣ生徒活動\05部活動\03部活動\02部活動名\男子バレーボール部\R4\大会関連\"/>
    </mc:Choice>
  </mc:AlternateContent>
  <xr:revisionPtr revIDLastSave="0" documentId="13_ncr:1_{B254962C-4BB5-485C-9D35-8D0BF2725B0B}" xr6:coauthVersionLast="36" xr6:coauthVersionMax="47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<sst xmlns="http://schemas.openxmlformats.org/spreadsheetml/2006/main" count="1487" uniqueCount="752">
  <si>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</si>
  <si>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</si>
  <si>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</si>
  <si>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</si>
  <si>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</si>
  <si>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</si>
  <si>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</si>
  <si>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</si>
  <si>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</si>
  <si>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</si>
  <si>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</si>
  <si>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</si>
  <si>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</si>
  <si>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</si>
  <si>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</si>
  <si>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</si>
  <si>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</si>
  <si>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</si>
  <si>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</si>
  <si>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</si>
  <si>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</si>
  <si>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</si>
  <si>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</si>
  <si>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</si>
  <si>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</si>
  <si>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</si>
  <si>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</si>
  <si>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</si>
  <si>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</si>
  <si>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</si>
  <si>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</si>
  <si>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</si>
  <si>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</si>
  <si>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</si>
  <si>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</si>
  <si>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</si>
  <si>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</si>
  <si>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</si>
  <si>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</si>
  <si>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</si>
  <si>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</si>
  <si>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</si>
  <si>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</si>
  <si>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</si>
  <si>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</si>
  <si>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</si>
  <si>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</si>
  <si>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</si>
  <si>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</si>
  <si>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</si>
  <si>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</si>
  <si>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</si>
  <si>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</si>
  <si>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</si>
  <si>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</si>
  <si>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</si>
  <si>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</si>
  <si>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</si>
  <si>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</si>
  <si>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</si>
  <si>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</si>
  <si>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</si>
  <si>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</si>
  <si>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</si>
  <si>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</si>
  <si>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</si>
  <si>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</si>
  <si>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</si>
  <si>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</si>
  <si>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</si>
  <si>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</si>
  <si>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</si>
  <si>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</si>
  <si>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</si>
  <si>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</si>
  <si>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</si>
  <si>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</si>
  <si>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</si>
  <si>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</si>
  <si>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</si>
  <si>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</si>
  <si>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</si>
  <si>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</si>
  <si>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</si>
  <si>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</si>
  <si>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</si>
  <si>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</si>
  <si>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</si>
  <si>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</si>
  <si>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</si>
  <si>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</si>
  <si>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</si>
  <si>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</si>
  <si>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</si>
  <si>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</si>
  <si>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</si>
  <si>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</si>
  <si>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</si>
  <si>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</si>
  <si>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</si>
  <si>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</si>
  <si>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</si>
  <si>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</si>
  <si>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</si>
  <si>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</si>
  <si>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</si>
  <si>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</si>
  <si>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</si>
  <si>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</si>
  <si>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</si>
  <si>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</si>
  <si>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</si>
  <si>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</si>
  <si>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</si>
  <si>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</si>
  <si>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</si>
  <si>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</si>
  <si>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</si>
  <si>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</si>
  <si>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</si>
  <si>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</si>
  <si>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</si>
  <si>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</si>
  <si>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</si>
  <si>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</si>
  <si>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</si>
  <si>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</si>
  <si>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</si>
  <si>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</si>
  <si>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</si>
  <si>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</si>
  <si>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</si>
  <si>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</si>
  <si>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</si>
  <si>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</si>
  <si>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</si>
  <si>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</si>
  <si>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</si>
  <si>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</si>
  <si>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</si>
  <si>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</si>
  <si>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</si>
  <si>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</si>
  <si>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</si>
  <si>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</si>
  <si>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</si>
  <si>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</si>
  <si>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</si>
  <si>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</si>
  <si>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</si>
  <si>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</si>
  <si>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</si>
  <si>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</si>
  <si>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</si>
  <si>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</si>
  <si>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</si>
  <si>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</si>
  <si>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</si>
  <si>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</si>
  <si>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</si>
  <si>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</si>
  <si>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</si>
  <si>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</si>
  <si>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</si>
  <si>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</si>
  <si>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</si>
  <si>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</si>
  <si>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</si>
  <si>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</si>
  <si>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</si>
  <si>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</si>
  <si>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</si>
  <si>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</si>
  <si>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</si>
  <si>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</si>
  <si>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</si>
  <si>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</si>
  <si>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</si>
  <si>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</si>
  <si>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</si>
  <si>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</si>
  <si>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</si>
  <si>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</si>
  <si>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</si>
  <si>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</si>
  <si>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</si>
  <si>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</si>
  <si>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</si>
  <si>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</si>
  <si>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</si>
  <si>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</si>
  <si>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</si>
  <si>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</si>
  <si>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</si>
  <si>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</si>
  <si>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</si>
  <si>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</si>
  <si>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</si>
  <si>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</si>
  <si>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</si>
  <si>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</si>
  <si>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</si>
  <si>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</si>
  <si>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</si>
  <si>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</si>
  <si>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</si>
  <si>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</si>
  <si>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</si>
  <si>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</si>
  <si>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</si>
  <si>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</si>
  <si>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</si>
  <si>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</si>
  <si>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</si>
  <si>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</si>
  <si>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</si>
  <si>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</si>
  <si>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</si>
  <si>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</si>
  <si>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</si>
  <si>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</si>
  <si>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</si>
  <si>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</si>
  <si>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</si>
  <si>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</si>
  <si>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</si>
  <si>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</si>
  <si>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</si>
  <si>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</si>
  <si>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</si>
  <si>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</si>
  <si>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</si>
  <si>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</si>
  <si>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</si>
  <si>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</si>
  <si>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</si>
  <si>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</si>
  <si>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</si>
  <si>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</si>
  <si>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</si>
  <si>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</si>
  <si>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</si>
  <si>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</si>
  <si>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</si>
  <si>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</si>
  <si>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</si>
  <si>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</si>
  <si>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</si>
  <si>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</si>
  <si>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</si>
  <si>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</si>
  <si>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</si>
  <si>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</si>
  <si>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</si>
  <si>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</si>
  <si>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</si>
  <si>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</si>
  <si>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</si>
  <si>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</si>
  <si>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</si>
  <si>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</si>
  <si>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</si>
  <si>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</si>
  <si>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</si>
  <si>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</si>
  <si>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</si>
  <si>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</si>
  <si>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</si>
  <si>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</si>
  <si>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</si>
  <si>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</si>
  <si>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</si>
  <si>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</si>
  <si>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</si>
  <si>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</si>
  <si>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</si>
  <si>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</si>
  <si>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</si>
  <si>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</si>
  <si>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</si>
  <si>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</si>
  <si>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</si>
  <si>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</si>
  <si>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</si>
  <si>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</si>
  <si>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</si>
  <si>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</si>
  <si>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</si>
  <si>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</si>
  <si>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</si>
  <si>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</si>
  <si>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</si>
  <si>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</si>
  <si>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</si>
  <si>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</si>
  <si>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</si>
  <si>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</si>
  <si>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</si>
  <si>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</si>
  <si>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</si>
  <si>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</si>
  <si>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</si>
  <si>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</si>
  <si>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</si>
  <si>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</si>
  <si>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</si>
  <si>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</si>
  <si>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</si>
  <si>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</si>
  <si>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</si>
  <si>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</si>
  <si>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</si>
  <si>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</si>
  <si>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</si>
  <si>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</si>
  <si>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</si>
  <si>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</si>
  <si>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</si>
  <si>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</si>
  <si>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</si>
  <si>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</si>
  <si>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</si>
  <si>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</si>
  <si>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</si>
  <si>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</si>
  <si>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</si>
  <si>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</si>
  <si>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</si>
  <si>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</si>
  <si>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</si>
  <si>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</si>
  <si>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</si>
  <si>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</si>
  <si>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</si>
  <si>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</si>
  <si>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</si>
  <si>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</si>
  <si>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</si>
  <si>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</si>
  <si>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</si>
  <si>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</si>
  <si>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</si>
  <si>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</si>
  <si>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</si>
  <si>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</si>
  <si>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</si>
  <si>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</si>
  <si>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</si>
  <si>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</si>
  <si>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</si>
  <si>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</si>
  <si>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</si>
  <si>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</si>
  <si>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</si>
  <si>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</si>
  <si>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</si>
  <si>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</si>
  <si>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</si>
  <si>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</si>
  <si>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</si>
  <si>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</si>
  <si>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</si>
  <si>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</si>
  <si>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</si>
  <si>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</si>
  <si>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</si>
  <si>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</si>
  <si>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</si>
  <si>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</si>
  <si>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</si>
  <si>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</si>
  <si>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</si>
  <si>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</si>
  <si>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</si>
  <si>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</si>
  <si>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</si>
  <si>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</si>
  <si>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</si>
  <si>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</si>
  <si>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</si>
  <si>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</si>
  <si>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</si>
  <si>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</si>
  <si>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</si>
  <si>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</si>
  <si>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</si>
  <si>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</si>
  <si>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</si>
  <si>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</si>
  <si>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</si>
  <si>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</si>
  <si>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</si>
  <si>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</si>
  <si>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</si>
  <si>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</si>
  <si>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</si>
  <si>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</si>
  <si>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</si>
  <si>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</si>
  <si>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</si>
  <si>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</si>
  <si>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</si>
  <si>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</si>
  <si>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</si>
  <si>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</si>
  <si>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</si>
  <si>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</si>
  <si>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</si>
  <si>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</si>
  <si>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</si>
  <si>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</si>
  <si>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</si>
  <si>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</si>
  <si>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</si>
  <si>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</si>
  <si>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</si>
  <si>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</si>
  <si>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</si>
  <si>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</si>
  <si>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</si>
  <si>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</si>
  <si>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</si>
  <si>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</si>
  <si>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</si>
  <si>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</si>
  <si>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</si>
  <si>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</si>
  <si>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</si>
  <si>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</si>
  <si>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</si>
  <si>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</si>
  <si>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</si>
  <si>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</si>
  <si>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</si>
  <si>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</si>
  <si>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</si>
  <si>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</si>
  <si>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</si>
  <si>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</si>
  <si>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</si>
  <si>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</si>
  <si>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</si>
  <si>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</si>
  <si>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</si>
  <si>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</si>
  <si>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</si>
  <si>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</si>
  <si>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</si>
  <si>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</si>
  <si>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</si>
  <si>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</si>
  <si>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</si>
  <si>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</si>
  <si>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</si>
  <si>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</si>
  <si>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</si>
  <si>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</si>
  <si>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</si>
  <si>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</si>
  <si>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</si>
  <si>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</si>
  <si>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</si>
  <si>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</si>
  <si>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</si>
  <si>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</si>
  <si>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</si>
  <si>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</si>
  <si>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</si>
  <si>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</si>
  <si>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</si>
  <si>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</si>
  <si>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</si>
  <si>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</si>
  <si>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</si>
  <si>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</si>
  <si>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</si>
  <si>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</si>
  <si>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</si>
  <si>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</si>
  <si>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</si>
  <si>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</si>
  <si>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</si>
  <si>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</si>
  <si>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</si>
  <si>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</si>
  <si>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</si>
  <si>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</si>
  <si>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</si>
  <si>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</si>
  <si>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</si>
  <si>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</si>
  <si>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</si>
  <si>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</si>
  <si>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</si>
  <si>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</si>
  <si>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</si>
  <si>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</si>
  <si>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</si>
  <si>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</si>
  <si>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</si>
  <si>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</si>
  <si>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</si>
  <si>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</si>
  <si>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</si>
  <si>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</si>
  <si>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</si>
  <si>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</si>
  <si>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</si>
  <si>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</si>
  <si>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</si>
  <si>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</si>
  <si>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</si>
  <si>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</si>
  <si>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</si>
  <si>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</si>
  <si>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</si>
  <si>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</si>
  <si>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</si>
  <si>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</si>
  <si>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</si>
  <si>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</si>
  <si>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</si>
  <si>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</si>
  <si>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</si>
  <si>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</si>
  <si>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</si>
  <si>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</si>
  <si>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</si>
  <si>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</si>
  <si>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</si>
  <si>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</si>
  <si>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</si>
  <si>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</si>
  <si>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</si>
  <si>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</si>
  <si>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</si>
  <si>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</si>
  <si>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</si>
  <si>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</si>
  <si>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</si>
  <si>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</si>
  <si>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</si>
  <si>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</si>
  <si>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</si>
  <si>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</si>
  <si>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</si>
  <si>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</si>
  <si>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</si>
  <si>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</si>
  <si>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</si>
  <si>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</si>
  <si>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</si>
  <si>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</si>
  <si>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</si>
  <si>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</si>
  <si>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</si>
  <si>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</si>
  <si>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</si>
  <si>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</si>
  <si>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</si>
  <si>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</si>
  <si>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</si>
  <si>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</si>
  <si>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</si>
  <si>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</si>
  <si>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</si>
  <si>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</si>
  <si>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</si>
  <si>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</si>
  <si>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</si>
  <si>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</si>
  <si>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</si>
  <si>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</si>
  <si>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</si>
  <si>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</si>
  <si>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</si>
  <si>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</si>
  <si>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</si>
  <si>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</si>
  <si>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</si>
  <si>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</si>
  <si>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</si>
  <si>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</si>
  <si>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</si>
  <si>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</si>
  <si>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</si>
  <si>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</si>
  <si>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</si>
  <si>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</si>
  <si>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</si>
  <si>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</si>
  <si>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</si>
  <si>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</si>
  <si>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</si>
  <si>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</si>
  <si>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</si>
  <si>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</si>
  <si>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</si>
  <si>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</si>
  <si>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</si>
  <si>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</si>
  <si>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</si>
  <si>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</si>
  <si>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</si>
  <si>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</si>
  <si>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</si>
  <si>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</si>
  <si>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</si>
  <si>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</si>
  <si>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</si>
  <si>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</si>
  <si>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</si>
  <si>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</si>
  <si>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</si>
  <si>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</si>
  <si>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</si>
  <si>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</si>
  <si>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</si>
  <si>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</si>
  <si>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</si>
  <si>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</si>
  <si>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</si>
  <si>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</si>
  <si>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</si>
  <si>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</si>
  <si>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</si>
  <si>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</si>
  <si>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</si>
  <si>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</si>
  <si>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</si>
  <si>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</si>
  <si>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</si>
  <si>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</si>
  <si>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</si>
  <si>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</si>
  <si>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</si>
  <si>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</si>
  <si>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</si>
  <si>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</si>
  <si>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</si>
  <si>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</si>
  <si>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</si>
  <si>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</si>
  <si>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</si>
  <si>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</si>
  <si>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</si>
  <si>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</si>
  <si>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</si>
  <si>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</si>
  <si>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</si>
  <si>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</si>
  <si>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</si>
  <si>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</si>
  <si>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</si>
  <si>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</si>
  <si>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</si>
  <si>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</si>
  <si>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</si>
  <si>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</si>
  <si>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</si>
  <si>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</si>
  <si>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</si>
  <si>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</si>
  <si>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</si>
  <si>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</si>
  <si>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</si>
  <si>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</si>
  <si>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</si>
  <si>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</si>
  <si>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</si>
  <si>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</si>
  <si>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</si>
  <si>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</si>
  <si>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</si>
  <si>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</si>
  <si>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</si>
  <si>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</si>
  <si>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</si>
  <si>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</si>
  <si>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</si>
  <si>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</si>
  <si>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</si>
  <si>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</si>
  <si>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</si>
  <si>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</si>
  <si>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</si>
  <si>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</si>
  <si>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</si>
  <si>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</si>
  <si>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</si>
  <si>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</si>
  <si>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</si>
  <si>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</si>
  <si>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</si>
  <si>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悠平</t>
    <rPh sb="0" eb="2">
      <t>ユウヘイ</t>
    </rPh>
    <phoneticPr fontId="2"/>
  </si>
  <si>
    <t>三宅</t>
    <phoneticPr fontId="2"/>
  </si>
  <si>
    <t>みやけ</t>
    <phoneticPr fontId="2"/>
  </si>
  <si>
    <t>ゆうへい</t>
    <phoneticPr fontId="2"/>
  </si>
  <si>
    <t>伊藤</t>
    <rPh sb="0" eb="2">
      <t>イトウ</t>
    </rPh>
    <phoneticPr fontId="2"/>
  </si>
  <si>
    <t>陸</t>
    <rPh sb="0" eb="1">
      <t>リク</t>
    </rPh>
    <phoneticPr fontId="2"/>
  </si>
  <si>
    <t>いとう</t>
    <phoneticPr fontId="2"/>
  </si>
  <si>
    <t>りく</t>
    <phoneticPr fontId="2"/>
  </si>
  <si>
    <t>長澤</t>
    <rPh sb="0" eb="2">
      <t>ナガサワ</t>
    </rPh>
    <phoneticPr fontId="2"/>
  </si>
  <si>
    <t>颯斗</t>
    <rPh sb="0" eb="2">
      <t>ハヤテト</t>
    </rPh>
    <phoneticPr fontId="2"/>
  </si>
  <si>
    <t>藤井</t>
    <rPh sb="0" eb="2">
      <t>フジイ</t>
    </rPh>
    <phoneticPr fontId="2"/>
  </si>
  <si>
    <t>駿</t>
    <rPh sb="0" eb="1">
      <t>シュン</t>
    </rPh>
    <phoneticPr fontId="2"/>
  </si>
  <si>
    <t>藤本</t>
    <rPh sb="0" eb="2">
      <t>フジモト</t>
    </rPh>
    <phoneticPr fontId="2"/>
  </si>
  <si>
    <t>燎也</t>
    <rPh sb="0" eb="1">
      <t>リョウ</t>
    </rPh>
    <rPh sb="1" eb="2">
      <t>ヤ</t>
    </rPh>
    <phoneticPr fontId="2"/>
  </si>
  <si>
    <t>王</t>
    <rPh sb="0" eb="1">
      <t>オウ</t>
    </rPh>
    <phoneticPr fontId="2"/>
  </si>
  <si>
    <t>国志</t>
    <rPh sb="0" eb="1">
      <t>クニ</t>
    </rPh>
    <rPh sb="1" eb="2">
      <t>シ</t>
    </rPh>
    <phoneticPr fontId="2"/>
  </si>
  <si>
    <t>袴田</t>
    <rPh sb="0" eb="2">
      <t>ハカマダ</t>
    </rPh>
    <phoneticPr fontId="2"/>
  </si>
  <si>
    <t>侑</t>
    <rPh sb="0" eb="1">
      <t>アツム</t>
    </rPh>
    <phoneticPr fontId="2"/>
  </si>
  <si>
    <t>小林</t>
    <rPh sb="0" eb="2">
      <t>コバヤシ</t>
    </rPh>
    <phoneticPr fontId="2"/>
  </si>
  <si>
    <t>正広</t>
    <rPh sb="0" eb="2">
      <t>マサヒロ</t>
    </rPh>
    <phoneticPr fontId="2"/>
  </si>
  <si>
    <t>富増</t>
    <rPh sb="0" eb="1">
      <t>トミ</t>
    </rPh>
    <rPh sb="1" eb="2">
      <t>ゾウ</t>
    </rPh>
    <phoneticPr fontId="2"/>
  </si>
  <si>
    <t>虎太郎</t>
    <rPh sb="0" eb="3">
      <t>コタロウ</t>
    </rPh>
    <phoneticPr fontId="2"/>
  </si>
  <si>
    <t>悠矢</t>
    <rPh sb="0" eb="1">
      <t>ユウ</t>
    </rPh>
    <rPh sb="1" eb="2">
      <t>ヤ</t>
    </rPh>
    <phoneticPr fontId="2"/>
  </si>
  <si>
    <t>澤田</t>
    <rPh sb="0" eb="2">
      <t>サワダ</t>
    </rPh>
    <phoneticPr fontId="2"/>
  </si>
  <si>
    <t>悠希</t>
    <rPh sb="0" eb="1">
      <t>ユウ</t>
    </rPh>
    <rPh sb="1" eb="2">
      <t>キ</t>
    </rPh>
    <phoneticPr fontId="2"/>
  </si>
  <si>
    <t>上納</t>
    <rPh sb="0" eb="2">
      <t>ジョウノウ</t>
    </rPh>
    <phoneticPr fontId="2"/>
  </si>
  <si>
    <t>豪己</t>
    <rPh sb="0" eb="1">
      <t>ゴウ</t>
    </rPh>
    <rPh sb="1" eb="2">
      <t>オノレ</t>
    </rPh>
    <phoneticPr fontId="2"/>
  </si>
  <si>
    <t>ながさわ</t>
    <phoneticPr fontId="2"/>
  </si>
  <si>
    <t>はやと</t>
    <phoneticPr fontId="2"/>
  </si>
  <si>
    <t>ふじい</t>
    <phoneticPr fontId="2"/>
  </si>
  <si>
    <t>しゅん</t>
    <phoneticPr fontId="2"/>
  </si>
  <si>
    <t>ふじもと</t>
    <phoneticPr fontId="2"/>
  </si>
  <si>
    <t>りょうや</t>
    <phoneticPr fontId="2"/>
  </si>
  <si>
    <t>おう</t>
    <phoneticPr fontId="2"/>
  </si>
  <si>
    <t>くにとも</t>
    <phoneticPr fontId="2"/>
  </si>
  <si>
    <t>はかまだ</t>
    <phoneticPr fontId="2"/>
  </si>
  <si>
    <t>ゆい</t>
    <phoneticPr fontId="2"/>
  </si>
  <si>
    <t>こばやし</t>
    <phoneticPr fontId="2"/>
  </si>
  <si>
    <t>まさひろ</t>
    <phoneticPr fontId="2"/>
  </si>
  <si>
    <t>さわだ</t>
    <phoneticPr fontId="2"/>
  </si>
  <si>
    <t>ゆうき</t>
    <phoneticPr fontId="2"/>
  </si>
  <si>
    <t>とみます</t>
    <phoneticPr fontId="2"/>
  </si>
  <si>
    <t>こたろう</t>
    <phoneticPr fontId="2"/>
  </si>
  <si>
    <t>えんどう</t>
    <phoneticPr fontId="2"/>
  </si>
  <si>
    <t>ゆうや</t>
    <phoneticPr fontId="2"/>
  </si>
  <si>
    <t>うえの</t>
    <phoneticPr fontId="2"/>
  </si>
  <si>
    <t>ごうき</t>
    <phoneticPr fontId="2"/>
  </si>
  <si>
    <t>遠藤</t>
    <rPh sb="0" eb="2">
      <t>エンドウ</t>
    </rPh>
    <phoneticPr fontId="2"/>
  </si>
  <si>
    <t>　</t>
  </si>
  <si>
    <t>0467</t>
    <phoneticPr fontId="2"/>
  </si>
  <si>
    <t>78</t>
    <phoneticPr fontId="2"/>
  </si>
  <si>
    <t>8566</t>
    <phoneticPr fontId="2"/>
  </si>
  <si>
    <t>綾瀬市深谷上４－４－１</t>
    <rPh sb="0" eb="3">
      <t>アヤセシ</t>
    </rPh>
    <rPh sb="3" eb="5">
      <t>フカヤ</t>
    </rPh>
    <rPh sb="5" eb="6">
      <t>ウエ</t>
    </rPh>
    <phoneticPr fontId="2"/>
  </si>
  <si>
    <t>252</t>
    <phoneticPr fontId="2"/>
  </si>
  <si>
    <t>1108</t>
    <phoneticPr fontId="2"/>
  </si>
  <si>
    <t>令和４</t>
    <rPh sb="0" eb="2">
      <t>レイワ</t>
    </rPh>
    <phoneticPr fontId="2"/>
  </si>
  <si>
    <t>熊本　丈力</t>
    <rPh sb="0" eb="2">
      <t>クマモト</t>
    </rPh>
    <rPh sb="3" eb="4">
      <t>ジョウ</t>
    </rPh>
    <rPh sb="4" eb="5">
      <t>チカラ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</si>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</sst>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F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Z12" sqref="Z12:AD1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7141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綾瀬市立綾北中学校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743</v>
      </c>
      <c r="AC4" s="177"/>
      <c r="AD4" s="177"/>
      <c r="AE4" s="177"/>
      <c r="AF4" s="4" t="s">
        <v>583</v>
      </c>
      <c r="AG4" s="177" t="s">
        <v>744</v>
      </c>
      <c r="AH4" s="177"/>
      <c r="AI4" s="177"/>
      <c r="AJ4" s="177"/>
      <c r="AK4" s="4" t="s">
        <v>583</v>
      </c>
      <c r="AL4" s="177" t="s">
        <v>745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746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747</v>
      </c>
      <c r="G6" s="156"/>
      <c r="H6" s="24" t="s">
        <v>585</v>
      </c>
      <c r="I6" s="157" t="s">
        <v>748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743</v>
      </c>
      <c r="AC6" s="160"/>
      <c r="AD6" s="160"/>
      <c r="AE6" s="160"/>
      <c r="AF6" s="25" t="s">
        <v>586</v>
      </c>
      <c r="AG6" s="160" t="s">
        <v>744</v>
      </c>
      <c r="AH6" s="160"/>
      <c r="AI6" s="160"/>
      <c r="AJ6" s="160"/>
      <c r="AK6" s="25" t="s">
        <v>586</v>
      </c>
      <c r="AL6" s="160" t="s">
        <v>744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696</v>
      </c>
      <c r="G12" s="206"/>
      <c r="H12" s="206"/>
      <c r="I12" s="206"/>
      <c r="J12" s="206"/>
      <c r="K12" s="206" t="s">
        <v>697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751</v>
      </c>
      <c r="AA12" s="206"/>
      <c r="AB12" s="206"/>
      <c r="AC12" s="206"/>
      <c r="AD12" s="206"/>
      <c r="AE12" s="206" t="s">
        <v>751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695</v>
      </c>
      <c r="G13" s="215"/>
      <c r="H13" s="215"/>
      <c r="I13" s="215"/>
      <c r="J13" s="216"/>
      <c r="K13" s="215" t="s">
        <v>694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751</v>
      </c>
      <c r="AA13" s="215"/>
      <c r="AB13" s="215"/>
      <c r="AC13" s="215"/>
      <c r="AD13" s="216"/>
      <c r="AE13" s="215" t="s">
        <v>751</v>
      </c>
      <c r="AF13" s="215"/>
      <c r="AG13" s="215"/>
      <c r="AH13" s="215"/>
      <c r="AI13" s="218"/>
      <c r="AJ13" s="53" t="s">
        <v>742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700</v>
      </c>
      <c r="AA15" s="206"/>
      <c r="AB15" s="206"/>
      <c r="AC15" s="206"/>
      <c r="AD15" s="206"/>
      <c r="AE15" s="206" t="s">
        <v>701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742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698</v>
      </c>
      <c r="AA16" s="215"/>
      <c r="AB16" s="215"/>
      <c r="AC16" s="215"/>
      <c r="AD16" s="216"/>
      <c r="AE16" s="215" t="s">
        <v>699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721</v>
      </c>
      <c r="G22" s="121"/>
      <c r="H22" s="121"/>
      <c r="I22" s="121"/>
      <c r="J22" s="121"/>
      <c r="K22" s="121" t="s">
        <v>722</v>
      </c>
      <c r="L22" s="121"/>
      <c r="M22" s="121"/>
      <c r="N22" s="121"/>
      <c r="O22" s="122"/>
      <c r="P22" s="118">
        <v>3</v>
      </c>
      <c r="Q22" s="118"/>
      <c r="R22" s="109">
        <v>168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731</v>
      </c>
      <c r="AA22" s="121"/>
      <c r="AB22" s="121"/>
      <c r="AC22" s="121"/>
      <c r="AD22" s="121"/>
      <c r="AE22" s="121" t="s">
        <v>732</v>
      </c>
      <c r="AF22" s="121"/>
      <c r="AG22" s="121"/>
      <c r="AH22" s="121"/>
      <c r="AI22" s="122"/>
      <c r="AJ22" s="118">
        <v>3</v>
      </c>
      <c r="AK22" s="118"/>
      <c r="AL22" s="109">
        <v>170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702</v>
      </c>
      <c r="G23" s="114"/>
      <c r="H23" s="114"/>
      <c r="I23" s="114"/>
      <c r="J23" s="114"/>
      <c r="K23" s="114" t="s">
        <v>703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712</v>
      </c>
      <c r="AA23" s="114"/>
      <c r="AB23" s="114"/>
      <c r="AC23" s="114"/>
      <c r="AD23" s="114"/>
      <c r="AE23" s="114" t="s">
        <v>713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723</v>
      </c>
      <c r="G24" s="87"/>
      <c r="H24" s="87"/>
      <c r="I24" s="87"/>
      <c r="J24" s="87"/>
      <c r="K24" s="87" t="s">
        <v>724</v>
      </c>
      <c r="L24" s="87"/>
      <c r="M24" s="87"/>
      <c r="N24" s="87"/>
      <c r="O24" s="88"/>
      <c r="P24" s="77">
        <v>3</v>
      </c>
      <c r="Q24" s="77"/>
      <c r="R24" s="93">
        <v>163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733</v>
      </c>
      <c r="AA24" s="87"/>
      <c r="AB24" s="87"/>
      <c r="AC24" s="87"/>
      <c r="AD24" s="87"/>
      <c r="AE24" s="87" t="s">
        <v>734</v>
      </c>
      <c r="AF24" s="87"/>
      <c r="AG24" s="87"/>
      <c r="AH24" s="87"/>
      <c r="AI24" s="88"/>
      <c r="AJ24" s="77">
        <v>3</v>
      </c>
      <c r="AK24" s="77"/>
      <c r="AL24" s="93">
        <v>164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704</v>
      </c>
      <c r="G25" s="105"/>
      <c r="H25" s="105"/>
      <c r="I25" s="105"/>
      <c r="J25" s="105"/>
      <c r="K25" s="105" t="s">
        <v>705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717</v>
      </c>
      <c r="AA25" s="105"/>
      <c r="AB25" s="105"/>
      <c r="AC25" s="105"/>
      <c r="AD25" s="105"/>
      <c r="AE25" s="105" t="s">
        <v>718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725</v>
      </c>
      <c r="G26" s="87"/>
      <c r="H26" s="87"/>
      <c r="I26" s="87"/>
      <c r="J26" s="87"/>
      <c r="K26" s="87" t="s">
        <v>726</v>
      </c>
      <c r="L26" s="87"/>
      <c r="M26" s="87"/>
      <c r="N26" s="87"/>
      <c r="O26" s="88"/>
      <c r="P26" s="77">
        <v>3</v>
      </c>
      <c r="Q26" s="77"/>
      <c r="R26" s="93">
        <v>180</v>
      </c>
      <c r="S26" s="94"/>
      <c r="T26" s="265" t="s">
        <v>544</v>
      </c>
      <c r="U26" s="266"/>
      <c r="V26" s="99">
        <v>9</v>
      </c>
      <c r="W26" s="100"/>
      <c r="X26" s="77">
        <v>10</v>
      </c>
      <c r="Y26" s="77"/>
      <c r="Z26" s="86" t="s">
        <v>735</v>
      </c>
      <c r="AA26" s="87"/>
      <c r="AB26" s="87"/>
      <c r="AC26" s="87"/>
      <c r="AD26" s="87"/>
      <c r="AE26" s="87" t="s">
        <v>736</v>
      </c>
      <c r="AF26" s="87"/>
      <c r="AG26" s="87"/>
      <c r="AH26" s="87"/>
      <c r="AI26" s="88"/>
      <c r="AJ26" s="77">
        <v>2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706</v>
      </c>
      <c r="G27" s="105"/>
      <c r="H27" s="105"/>
      <c r="I27" s="105"/>
      <c r="J27" s="105"/>
      <c r="K27" s="105" t="s">
        <v>707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714</v>
      </c>
      <c r="AA27" s="105"/>
      <c r="AB27" s="105"/>
      <c r="AC27" s="105"/>
      <c r="AD27" s="105"/>
      <c r="AE27" s="105" t="s">
        <v>715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700</v>
      </c>
      <c r="G28" s="87"/>
      <c r="H28" s="87"/>
      <c r="I28" s="87"/>
      <c r="J28" s="87"/>
      <c r="K28" s="87" t="s">
        <v>701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11</v>
      </c>
      <c r="Y28" s="77"/>
      <c r="Z28" s="86" t="s">
        <v>737</v>
      </c>
      <c r="AA28" s="87"/>
      <c r="AB28" s="87"/>
      <c r="AC28" s="87"/>
      <c r="AD28" s="87"/>
      <c r="AE28" s="87" t="s">
        <v>738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698</v>
      </c>
      <c r="G29" s="105"/>
      <c r="H29" s="105"/>
      <c r="I29" s="105"/>
      <c r="J29" s="105"/>
      <c r="K29" s="105" t="s">
        <v>699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741</v>
      </c>
      <c r="AA29" s="105"/>
      <c r="AB29" s="105"/>
      <c r="AC29" s="105"/>
      <c r="AD29" s="105"/>
      <c r="AE29" s="105" t="s">
        <v>716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727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12</v>
      </c>
      <c r="Y30" s="77"/>
      <c r="Z30" s="86" t="s">
        <v>739</v>
      </c>
      <c r="AA30" s="87"/>
      <c r="AB30" s="87"/>
      <c r="AC30" s="87"/>
      <c r="AD30" s="87"/>
      <c r="AE30" s="87" t="s">
        <v>740</v>
      </c>
      <c r="AF30" s="87"/>
      <c r="AG30" s="87"/>
      <c r="AH30" s="87"/>
      <c r="AI30" s="88"/>
      <c r="AJ30" s="77">
        <v>3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708</v>
      </c>
      <c r="G31" s="105"/>
      <c r="H31" s="105"/>
      <c r="I31" s="105"/>
      <c r="J31" s="105"/>
      <c r="K31" s="105" t="s">
        <v>709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719</v>
      </c>
      <c r="AA31" s="105"/>
      <c r="AB31" s="105"/>
      <c r="AC31" s="105"/>
      <c r="AD31" s="105"/>
      <c r="AE31" s="105" t="s">
        <v>720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3</v>
      </c>
      <c r="Q32" s="77"/>
      <c r="R32" s="93">
        <v>174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710</v>
      </c>
      <c r="G33" s="80"/>
      <c r="H33" s="80"/>
      <c r="I33" s="80"/>
      <c r="J33" s="80"/>
      <c r="K33" s="80" t="s">
        <v>711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749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28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綾瀬市立綾北中学校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7141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綾瀬市立綾北中学校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みやけ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三宅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ながさわ</v>
      </c>
      <c r="F15" s="283"/>
      <c r="G15" s="283"/>
      <c r="H15" s="283"/>
      <c r="I15" s="283"/>
      <c r="J15" s="283" t="str">
        <f>IF(入力!K22="","",入力!K22)</f>
        <v>はやと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こばやし</v>
      </c>
      <c r="Z15" s="283"/>
      <c r="AA15" s="283"/>
      <c r="AB15" s="283"/>
      <c r="AC15" s="283"/>
      <c r="AD15" s="283" t="str">
        <f>IF(入力!AE22="","",入力!AE22)</f>
        <v>まさひろ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長澤</v>
      </c>
      <c r="F16" s="297"/>
      <c r="G16" s="297"/>
      <c r="H16" s="297"/>
      <c r="I16" s="297"/>
      <c r="J16" s="297" t="str">
        <f>IF(入力!K23="","",入力!K23)</f>
        <v>颯斗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小林</v>
      </c>
      <c r="Z16" s="297"/>
      <c r="AA16" s="297"/>
      <c r="AB16" s="297"/>
      <c r="AC16" s="297"/>
      <c r="AD16" s="297" t="str">
        <f>IF(入力!AE23="","",入力!AE23)</f>
        <v>正広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ふじい</v>
      </c>
      <c r="F17" s="278"/>
      <c r="G17" s="278"/>
      <c r="H17" s="278"/>
      <c r="I17" s="278"/>
      <c r="J17" s="278" t="str">
        <f>IF(入力!K24="","",入力!K24)</f>
        <v>しゅん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さわだ</v>
      </c>
      <c r="Z17" s="278"/>
      <c r="AA17" s="278"/>
      <c r="AB17" s="278"/>
      <c r="AC17" s="278"/>
      <c r="AD17" s="278" t="str">
        <f>IF(入力!AE24="","",入力!AE24)</f>
        <v>ゆうき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164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藤井</v>
      </c>
      <c r="F18" s="270"/>
      <c r="G18" s="270"/>
      <c r="H18" s="270"/>
      <c r="I18" s="270"/>
      <c r="J18" s="270" t="str">
        <f>IF(入力!K25="","",入力!K25)</f>
        <v>駿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澤田</v>
      </c>
      <c r="Z18" s="270"/>
      <c r="AA18" s="270"/>
      <c r="AB18" s="270"/>
      <c r="AC18" s="270"/>
      <c r="AD18" s="270" t="str">
        <f>IF(入力!AE25="","",入力!AE25)</f>
        <v>悠希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ふじもと</v>
      </c>
      <c r="F19" s="278"/>
      <c r="G19" s="278"/>
      <c r="H19" s="278"/>
      <c r="I19" s="278"/>
      <c r="J19" s="278" t="str">
        <f>IF(入力!K26="","",入力!K26)</f>
        <v>りょうや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10</v>
      </c>
      <c r="X19" s="280"/>
      <c r="Y19" s="285" t="str">
        <f>IF(入力!Z26="","",入力!Z26)</f>
        <v>とみます</v>
      </c>
      <c r="Z19" s="278"/>
      <c r="AA19" s="278"/>
      <c r="AB19" s="278"/>
      <c r="AC19" s="278"/>
      <c r="AD19" s="278" t="str">
        <f>IF(入力!AE26="","",入力!AE26)</f>
        <v>こたろう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藤本</v>
      </c>
      <c r="F20" s="270"/>
      <c r="G20" s="270"/>
      <c r="H20" s="270"/>
      <c r="I20" s="270"/>
      <c r="J20" s="270" t="str">
        <f>IF(入力!K27="","",入力!K27)</f>
        <v>燎也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富増</v>
      </c>
      <c r="Z20" s="270"/>
      <c r="AA20" s="270"/>
      <c r="AB20" s="270"/>
      <c r="AC20" s="270"/>
      <c r="AD20" s="270" t="str">
        <f>IF(入力!AE27="","",入力!AE27)</f>
        <v>虎太郎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いとう</v>
      </c>
      <c r="F21" s="278"/>
      <c r="G21" s="278"/>
      <c r="H21" s="278"/>
      <c r="I21" s="278"/>
      <c r="J21" s="278" t="str">
        <f>IF(入力!K28="","",入力!K28)</f>
        <v>りく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11</v>
      </c>
      <c r="X21" s="280"/>
      <c r="Y21" s="285" t="str">
        <f>IF(入力!Z28="","",入力!Z28)</f>
        <v>えんどう</v>
      </c>
      <c r="Z21" s="278"/>
      <c r="AA21" s="278"/>
      <c r="AB21" s="278"/>
      <c r="AC21" s="278"/>
      <c r="AD21" s="278" t="str">
        <f>IF(入力!AE28="","",入力!AE28)</f>
        <v>ゆうや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伊藤</v>
      </c>
      <c r="F22" s="270"/>
      <c r="G22" s="270"/>
      <c r="H22" s="270"/>
      <c r="I22" s="270"/>
      <c r="J22" s="270" t="str">
        <f>IF(入力!K29="","",入力!K29)</f>
        <v>陸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遠藤</v>
      </c>
      <c r="Z22" s="270"/>
      <c r="AA22" s="270"/>
      <c r="AB22" s="270"/>
      <c r="AC22" s="270"/>
      <c r="AD22" s="270" t="str">
        <f>IF(入力!AE29="","",入力!AE29)</f>
        <v>悠矢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おう</v>
      </c>
      <c r="F23" s="278"/>
      <c r="G23" s="278"/>
      <c r="H23" s="278"/>
      <c r="I23" s="278"/>
      <c r="J23" s="278" t="str">
        <f>IF(入力!K30="","",入力!K30)</f>
        <v>くにとも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12</v>
      </c>
      <c r="X23" s="280"/>
      <c r="Y23" s="285" t="str">
        <f>IF(入力!Z30="","",入力!Z30)</f>
        <v>うえの</v>
      </c>
      <c r="Z23" s="278"/>
      <c r="AA23" s="278"/>
      <c r="AB23" s="278"/>
      <c r="AC23" s="278"/>
      <c r="AD23" s="278" t="str">
        <f>IF(入力!AE30="","",入力!AE30)</f>
        <v>ごうき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王</v>
      </c>
      <c r="F24" s="270"/>
      <c r="G24" s="270"/>
      <c r="H24" s="270"/>
      <c r="I24" s="270"/>
      <c r="J24" s="270" t="str">
        <f>IF(入力!K31="","",入力!K31)</f>
        <v>国志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上納</v>
      </c>
      <c r="Z24" s="270"/>
      <c r="AA24" s="270"/>
      <c r="AB24" s="270"/>
      <c r="AC24" s="270"/>
      <c r="AD24" s="270" t="str">
        <f>IF(入力!AE31="","",入力!AE31)</f>
        <v>豪己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はかまだ</v>
      </c>
      <c r="F25" s="278"/>
      <c r="G25" s="278"/>
      <c r="H25" s="278"/>
      <c r="I25" s="278"/>
      <c r="J25" s="278" t="str">
        <f>IF(入力!K32="","",入力!K32)</f>
        <v>ゆい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袴田</v>
      </c>
      <c r="F26" s="312"/>
      <c r="G26" s="312"/>
      <c r="H26" s="312"/>
      <c r="I26" s="312"/>
      <c r="J26" s="312" t="str">
        <f>IF(入力!K33="","",入力!K33)</f>
        <v>侑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1108</v>
      </c>
      <c r="H7" s="31">
        <f t="shared" si="1"/>
        <v>0</v>
      </c>
      <c r="I7" s="31" t="str">
        <f t="shared" si="1"/>
        <v>綾瀬市深谷上４－４－１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78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1108</v>
      </c>
      <c r="H8" s="32"/>
      <c r="I8" s="32" t="str">
        <f>IF(入力!$L$5="","",入力!$L$5)</f>
        <v>綾瀬市深谷上４－４－１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78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三宅</v>
      </c>
      <c r="D16" s="32" t="str">
        <f>IF(入力!$K$13="","",入力!$K$13)</f>
        <v>悠平</v>
      </c>
      <c r="E16" s="32" t="str">
        <f>IF(入力!$F$12="","",入力!$F$12)</f>
        <v>みやけ</v>
      </c>
      <c r="F16" s="32" t="str">
        <f>IF(入力!$K$12="","",入力!$K$12)</f>
        <v>ゆうへい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伊藤</v>
      </c>
      <c r="D24" s="32" t="str">
        <f>IF(入力!$AE$16="","",入力!$AE$16)</f>
        <v>陸</v>
      </c>
      <c r="E24" s="32" t="str">
        <f>IF(入力!$Z$15="","",入力!$Z$15)</f>
        <v>いとう</v>
      </c>
      <c r="F24" s="32" t="str">
        <f>IF(入力!$AE$15="","",入力!$AE$15)</f>
        <v>りく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長澤</v>
      </c>
      <c r="D53" s="32" t="str">
        <f>IF(OR(L53&lt;&gt;"○",入力!K23=""),"",入力!K23)</f>
        <v>颯斗</v>
      </c>
      <c r="E53" s="32" t="str">
        <f>IF(OR(L53&lt;&gt;"○",入力!F22=""),"",入力!F22)</f>
        <v>ながさわ</v>
      </c>
      <c r="F53" s="32" t="str">
        <f>IF(OR(L53&lt;&gt;"○",入力!K22=""),"",入力!K22)</f>
        <v>はやと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藤井</v>
      </c>
      <c r="D54" s="32" t="str">
        <f>IF(OR(L54&lt;&gt;"○",入力!K25=""),"",入力!K25)</f>
        <v>駿</v>
      </c>
      <c r="E54" s="32" t="str">
        <f>IF(OR(L54&lt;&gt;"○",入力!F24=""),"",入力!F24)</f>
        <v>ふじい</v>
      </c>
      <c r="F54" s="32" t="str">
        <f>IF(OR(L54&lt;&gt;"○",入力!K24=""),"",入力!K24)</f>
        <v>しゅん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藤本</v>
      </c>
      <c r="D55" s="32" t="str">
        <f>IF(OR(L55&lt;&gt;"○",入力!K27=""),"",入力!K27)</f>
        <v>燎也</v>
      </c>
      <c r="E55" s="32" t="str">
        <f>IF(OR(L55&lt;&gt;"○",入力!F26=""),"",入力!F26)</f>
        <v>ふじもと</v>
      </c>
      <c r="F55" s="32" t="str">
        <f>IF(OR(L55&lt;&gt;"○",入力!K26=""),"",入力!K26)</f>
        <v>りょうや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陸</v>
      </c>
      <c r="E56" s="32" t="str">
        <f>IF(OR(L56&lt;&gt;"○",入力!F28=""),"",入力!F28)</f>
        <v>いとう</v>
      </c>
      <c r="F56" s="32" t="str">
        <f>IF(OR(L56&lt;&gt;"○",入力!K28=""),"",入力!K28)</f>
        <v>りく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王</v>
      </c>
      <c r="D57" s="32" t="str">
        <f>IF(OR(L57&lt;&gt;"○",入力!K31=""),"",入力!K31)</f>
        <v>国志</v>
      </c>
      <c r="E57" s="32" t="str">
        <f>IF(OR(L57&lt;&gt;"○",入力!F30=""),"",入力!F30)</f>
        <v>おう</v>
      </c>
      <c r="F57" s="32" t="str">
        <f>IF(OR(L57&lt;&gt;"○",入力!K30=""),"",入力!K30)</f>
        <v>くにとも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袴田</v>
      </c>
      <c r="D58" s="32" t="str">
        <f>IF(OR(L58&lt;&gt;"○",入力!K33=""),"",入力!K33)</f>
        <v>侑</v>
      </c>
      <c r="E58" s="32" t="str">
        <f>IF(OR(L58&lt;&gt;"○",入力!F32=""),"",入力!F32)</f>
        <v>はかまだ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小林</v>
      </c>
      <c r="D59" s="32" t="str">
        <f>IF(OR(L59&lt;&gt;"○",入力!AE23=""),"",入力!AE23)</f>
        <v>正広</v>
      </c>
      <c r="E59" s="32" t="str">
        <f>IF(OR(L59&lt;&gt;"○",入力!Z22=""),"",入力!Z22)</f>
        <v>こばやし</v>
      </c>
      <c r="F59" s="32" t="str">
        <f>IF(OR(L59&lt;&gt;"○",入力!AE22=""),"",入力!AE22)</f>
        <v>まさひろ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澤田</v>
      </c>
      <c r="D60" s="32" t="str">
        <f>IF(OR(L60&lt;&gt;"○",入力!AE25=""),"",入力!AE25)</f>
        <v>悠希</v>
      </c>
      <c r="E60" s="32" t="str">
        <f>IF(OR(L60&lt;&gt;"○",入力!Z24=""),"",入力!Z24)</f>
        <v>さわだ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富増</v>
      </c>
      <c r="D61" s="32" t="str">
        <f>IF(OR(L61&lt;&gt;"○",入力!AE27=""),"",入力!AE27)</f>
        <v>虎太郎</v>
      </c>
      <c r="E61" s="32" t="str">
        <f>IF(OR(L61&lt;&gt;"○",入力!Z26=""),"",入力!Z26)</f>
        <v>とみます</v>
      </c>
      <c r="F61" s="32" t="str">
        <f>IF(OR(L61&lt;&gt;"○",入力!AE26=""),"",入力!AE26)</f>
        <v>こたろう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遠藤</v>
      </c>
      <c r="D62" s="32" t="str">
        <f>IF(OR(L62&lt;&gt;"○",入力!AE29=""),"",入力!AE29)</f>
        <v>悠矢</v>
      </c>
      <c r="E62" s="32" t="str">
        <f>IF(OR(L62&lt;&gt;"○",入力!Z28=""),"",入力!Z28)</f>
        <v>えんどう</v>
      </c>
      <c r="F62" s="32" t="str">
        <f>IF(OR(L62&lt;&gt;"○",入力!AE28=""),"",入力!AE28)</f>
        <v>ゆうや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上納</v>
      </c>
      <c r="D63" s="32" t="str">
        <f>IF(OR(L63&lt;&gt;"○",入力!AE31=""),"",入力!AE31)</f>
        <v>豪己</v>
      </c>
      <c r="E63" s="32" t="str">
        <f>IF(OR(L63&lt;&gt;"○",入力!Z30=""),"",入力!Z30)</f>
        <v>うえの</v>
      </c>
      <c r="F63" s="32" t="str">
        <f>IF(OR(L63&lt;&gt;"○",入力!AE30=""),"",入力!AE30)</f>
        <v>ごうき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2022-05-06T09:30:38Z</dcterms:modified>
</cp:coreProperties>
</file>