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580" windowHeight="116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<sst xmlns="http://schemas.openxmlformats.org/spreadsheetml/2006/main" count="1449" uniqueCount="745">
  <si>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</si>
  <si>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</si>
  <si>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</si>
  <si>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</si>
  <si>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</si>
  <si>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</si>
  <si>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</si>
  <si>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</si>
  <si>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</si>
  <si>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</si>
  <si>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</si>
  <si>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</si>
  <si>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</si>
  <si>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</si>
  <si>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</si>
  <si>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</si>
  <si>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</si>
  <si>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</si>
  <si>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</si>
  <si>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</si>
  <si>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</si>
  <si>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</si>
  <si>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</si>
  <si>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</si>
  <si>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</si>
  <si>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</si>
  <si>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</si>
  <si>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</si>
  <si>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</si>
  <si>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</si>
  <si>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</si>
  <si>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</si>
  <si>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</si>
  <si>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</si>
  <si>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</si>
  <si>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</si>
  <si>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</si>
  <si>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</si>
  <si>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</si>
  <si>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</si>
  <si>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</si>
  <si>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</si>
  <si>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</si>
  <si>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</si>
  <si>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</si>
  <si>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</si>
  <si>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</si>
  <si>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</si>
  <si>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</si>
  <si>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</si>
  <si>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</si>
  <si>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</si>
  <si>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</si>
  <si>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</si>
  <si>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</si>
  <si>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</si>
  <si>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</si>
  <si>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</si>
  <si>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</si>
  <si>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</si>
  <si>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</si>
  <si>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</si>
  <si>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</si>
  <si>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</si>
  <si>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</si>
  <si>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</si>
  <si>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</si>
  <si>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</si>
  <si>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</si>
  <si>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</si>
  <si>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</si>
  <si>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</si>
  <si>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</si>
  <si>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</si>
  <si>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</si>
  <si>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</si>
  <si>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</si>
  <si>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</si>
  <si>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</si>
  <si>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</si>
  <si>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</si>
  <si>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</si>
  <si>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</si>
  <si>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</si>
  <si>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</si>
  <si>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</si>
  <si>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</si>
  <si>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</si>
  <si>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</si>
  <si>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</si>
  <si>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</si>
  <si>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</si>
  <si>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</si>
  <si>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</si>
  <si>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</si>
  <si>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</si>
  <si>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</si>
  <si>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</si>
  <si>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</si>
  <si>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</si>
  <si>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</si>
  <si>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</si>
  <si>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</si>
  <si>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</si>
  <si>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</si>
  <si>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</si>
  <si>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</si>
  <si>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</si>
  <si>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</si>
  <si>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</si>
  <si>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</si>
  <si>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</si>
  <si>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</si>
  <si>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</si>
  <si>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</si>
  <si>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</si>
  <si>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</si>
  <si>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</si>
  <si>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</si>
  <si>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</si>
  <si>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</si>
  <si>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</si>
  <si>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</si>
  <si>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</si>
  <si>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</si>
  <si>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</si>
  <si>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</si>
  <si>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</si>
  <si>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</si>
  <si>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</si>
  <si>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</si>
  <si>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</si>
  <si>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</si>
  <si>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</si>
  <si>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</si>
  <si>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</si>
  <si>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</si>
  <si>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</si>
  <si>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</si>
  <si>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</si>
  <si>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</si>
  <si>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</si>
  <si>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</si>
  <si>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</si>
  <si>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</si>
  <si>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</si>
  <si>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</si>
  <si>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</si>
  <si>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</si>
  <si>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</si>
  <si>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</si>
  <si>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</si>
  <si>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</si>
  <si>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</si>
  <si>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</si>
  <si>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</si>
  <si>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</si>
  <si>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</si>
  <si>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</si>
  <si>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</si>
  <si>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</si>
  <si>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</si>
  <si>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</si>
  <si>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</si>
  <si>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</si>
  <si>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</si>
  <si>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</si>
  <si>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</si>
  <si>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</si>
  <si>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</si>
  <si>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</si>
  <si>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</si>
  <si>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</si>
  <si>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</si>
  <si>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</si>
  <si>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</si>
  <si>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</si>
  <si>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</si>
  <si>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</si>
  <si>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</si>
  <si>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</si>
  <si>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</si>
  <si>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</si>
  <si>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</si>
  <si>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</si>
  <si>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</si>
  <si>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</si>
  <si>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</si>
  <si>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</si>
  <si>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</si>
  <si>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</si>
  <si>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</si>
  <si>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</si>
  <si>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</si>
  <si>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</si>
  <si>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</si>
  <si>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</si>
  <si>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</si>
  <si>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</si>
  <si>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</si>
  <si>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</si>
  <si>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</si>
  <si>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</si>
  <si>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</si>
  <si>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</si>
  <si>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</si>
  <si>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</si>
  <si>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</si>
  <si>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</si>
  <si>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</si>
  <si>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</si>
  <si>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</si>
  <si>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</si>
  <si>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</si>
  <si>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</si>
  <si>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</si>
  <si>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</si>
  <si>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</si>
  <si>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</si>
  <si>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</si>
  <si>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</si>
  <si>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</si>
  <si>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</si>
  <si>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</si>
  <si>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</si>
  <si>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</si>
  <si>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</si>
  <si>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</si>
  <si>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</si>
  <si>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</si>
  <si>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</si>
  <si>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</si>
  <si>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</si>
  <si>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</si>
  <si>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</si>
  <si>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</si>
  <si>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</si>
  <si>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</si>
  <si>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</si>
  <si>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</si>
  <si>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</si>
  <si>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</si>
  <si>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</si>
  <si>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</si>
  <si>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</si>
  <si>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</si>
  <si>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</si>
  <si>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</si>
  <si>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</si>
  <si>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</si>
  <si>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</si>
  <si>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</si>
  <si>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</si>
  <si>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</si>
  <si>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</si>
  <si>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</si>
  <si>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</si>
  <si>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</si>
  <si>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</si>
  <si>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</si>
  <si>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</si>
  <si>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</si>
  <si>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</si>
  <si>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</si>
  <si>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</si>
  <si>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</si>
  <si>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</si>
  <si>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</si>
  <si>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</si>
  <si>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</si>
  <si>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</si>
  <si>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</si>
  <si>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</si>
  <si>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</si>
  <si>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</si>
  <si>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</si>
  <si>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</si>
  <si>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</si>
  <si>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</si>
  <si>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</si>
  <si>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</si>
  <si>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</si>
  <si>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</si>
  <si>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</si>
  <si>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</si>
  <si>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</si>
  <si>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</si>
  <si>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</si>
  <si>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</si>
  <si>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</si>
  <si>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</si>
  <si>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</si>
  <si>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</si>
  <si>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</si>
  <si>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</si>
  <si>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</si>
  <si>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</si>
  <si>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</si>
  <si>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</si>
  <si>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</si>
  <si>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</si>
  <si>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</si>
  <si>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</si>
  <si>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</si>
  <si>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</si>
  <si>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</si>
  <si>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</si>
  <si>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</si>
  <si>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</si>
  <si>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</si>
  <si>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</si>
  <si>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</si>
  <si>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</si>
  <si>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</si>
  <si>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</si>
  <si>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</si>
  <si>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</si>
  <si>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</si>
  <si>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</si>
  <si>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</si>
  <si>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</si>
  <si>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</si>
  <si>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</si>
  <si>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</si>
  <si>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</si>
  <si>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</si>
  <si>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</si>
  <si>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</si>
  <si>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</si>
  <si>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</si>
  <si>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</si>
  <si>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</si>
  <si>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</si>
  <si>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</si>
  <si>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</si>
  <si>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</si>
  <si>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</si>
  <si>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</si>
  <si>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</si>
  <si>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</si>
  <si>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</si>
  <si>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</si>
  <si>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</si>
  <si>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</si>
  <si>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</si>
  <si>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</si>
  <si>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</si>
  <si>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</si>
  <si>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</si>
  <si>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</si>
  <si>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</si>
  <si>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</si>
  <si>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</si>
  <si>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</si>
  <si>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</si>
  <si>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</si>
  <si>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</si>
  <si>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</si>
  <si>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</si>
  <si>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</si>
  <si>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</si>
  <si>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</si>
  <si>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</si>
  <si>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</si>
  <si>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</si>
  <si>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</si>
  <si>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</si>
  <si>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</si>
  <si>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</si>
  <si>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</si>
  <si>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</si>
  <si>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</si>
  <si>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</si>
  <si>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</si>
  <si>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</si>
  <si>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</si>
  <si>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</si>
  <si>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</si>
  <si>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</si>
  <si>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</si>
  <si>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</si>
  <si>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</si>
  <si>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</si>
  <si>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</si>
  <si>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</si>
  <si>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</si>
  <si>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</si>
  <si>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</si>
  <si>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</si>
  <si>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</si>
  <si>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</si>
  <si>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</si>
  <si>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</si>
  <si>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</si>
  <si>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</si>
  <si>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</si>
  <si>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</si>
  <si>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</si>
  <si>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</si>
  <si>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</si>
  <si>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</si>
  <si>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</si>
  <si>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</si>
  <si>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</si>
  <si>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</si>
  <si>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</si>
  <si>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</si>
  <si>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</si>
  <si>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</si>
  <si>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</si>
  <si>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</si>
  <si>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</si>
  <si>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</si>
  <si>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</si>
  <si>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</si>
  <si>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</si>
  <si>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</si>
  <si>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</si>
  <si>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</si>
  <si>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</si>
  <si>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</si>
  <si>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</si>
  <si>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</si>
  <si>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</si>
  <si>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</si>
  <si>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</si>
  <si>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</si>
  <si>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</si>
  <si>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</si>
  <si>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</si>
  <si>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</si>
  <si>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</si>
  <si>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</si>
  <si>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</si>
  <si>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</si>
  <si>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</si>
  <si>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</si>
  <si>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</si>
  <si>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</si>
  <si>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</si>
  <si>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</si>
  <si>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</si>
  <si>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</si>
  <si>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</si>
  <si>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</si>
  <si>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</si>
  <si>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</si>
  <si>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</si>
  <si>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</si>
  <si>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</si>
  <si>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</si>
  <si>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</si>
  <si>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</si>
  <si>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</si>
  <si>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</si>
  <si>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</si>
  <si>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</si>
  <si>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</si>
  <si>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</si>
  <si>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</si>
  <si>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</si>
  <si>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</si>
  <si>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</si>
  <si>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</si>
  <si>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</si>
  <si>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</si>
  <si>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</si>
  <si>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</si>
  <si>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</si>
  <si>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</si>
  <si>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</si>
  <si>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</si>
  <si>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</si>
  <si>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</si>
  <si>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</si>
  <si>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</si>
  <si>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</si>
  <si>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</si>
  <si>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</si>
  <si>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</si>
  <si>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</si>
  <si>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</si>
  <si>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</si>
  <si>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</si>
  <si>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</si>
  <si>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</si>
  <si>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</si>
  <si>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</si>
  <si>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</si>
  <si>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</si>
  <si>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</si>
  <si>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</si>
  <si>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</si>
  <si>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</si>
  <si>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</si>
  <si>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</si>
  <si>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</si>
  <si>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</si>
  <si>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</si>
  <si>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</si>
  <si>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</si>
  <si>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</si>
  <si>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</si>
  <si>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</si>
  <si>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</si>
  <si>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</si>
  <si>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</si>
  <si>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</si>
  <si>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</si>
  <si>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</si>
  <si>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</si>
  <si>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</si>
  <si>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</si>
  <si>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</si>
  <si>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</si>
  <si>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</si>
  <si>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</si>
  <si>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</si>
  <si>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</si>
  <si>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</si>
  <si>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</si>
  <si>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</si>
  <si>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</si>
  <si>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</si>
  <si>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</si>
  <si>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</si>
  <si>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</si>
  <si>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</si>
  <si>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</si>
  <si>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</si>
  <si>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</si>
  <si>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</si>
  <si>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</si>
  <si>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</si>
  <si>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</si>
  <si>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</si>
  <si>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</si>
  <si>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</si>
  <si>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</si>
  <si>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</si>
  <si>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</si>
  <si>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</si>
  <si>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</si>
  <si>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</si>
  <si>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</si>
  <si>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</si>
  <si>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</si>
  <si>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</si>
  <si>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</si>
  <si>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</si>
  <si>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</si>
  <si>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</si>
  <si>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</si>
  <si>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</si>
  <si>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</si>
  <si>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</si>
  <si>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</si>
  <si>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</si>
  <si>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</si>
  <si>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</si>
  <si>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</si>
  <si>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</si>
  <si>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</si>
  <si>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</si>
  <si>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</si>
  <si>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</si>
  <si>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</si>
  <si>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</si>
  <si>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</si>
  <si>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</si>
  <si>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</si>
  <si>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</si>
  <si>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</si>
  <si>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</si>
  <si>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</si>
  <si>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</si>
  <si>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</si>
  <si>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</si>
  <si>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</si>
  <si>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</si>
  <si>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</si>
  <si>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</si>
  <si>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</si>
  <si>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</si>
  <si>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</si>
  <si>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</si>
  <si>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</si>
  <si>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</si>
  <si>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</si>
  <si>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</si>
  <si>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</si>
  <si>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</si>
  <si>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</si>
  <si>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</si>
  <si>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</si>
  <si>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</si>
  <si>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</si>
  <si>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</si>
  <si>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</si>
  <si>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</si>
  <si>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</si>
  <si>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</si>
  <si>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</si>
  <si>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</si>
  <si>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</si>
  <si>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</si>
  <si>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</si>
  <si>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</si>
  <si>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</si>
  <si>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</si>
  <si>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</si>
  <si>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</si>
  <si>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</si>
  <si>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</si>
  <si>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</si>
  <si>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</si>
  <si>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</si>
  <si>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</si>
  <si>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</si>
  <si>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</si>
  <si>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</si>
  <si>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</si>
  <si>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</si>
  <si>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</si>
  <si>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</si>
  <si>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</si>
  <si>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</si>
  <si>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</si>
  <si>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</si>
  <si>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</si>
  <si>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</si>
  <si>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</si>
  <si>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</si>
  <si>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</si>
  <si>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</si>
  <si>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</si>
  <si>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</si>
  <si>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</si>
  <si>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</si>
  <si>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</si>
  <si>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</si>
  <si>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</si>
  <si>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</si>
  <si>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</si>
  <si>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</si>
  <si>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</si>
  <si>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</si>
  <si>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</si>
  <si>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</si>
  <si>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</si>
  <si>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</si>
  <si>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</si>
  <si>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</si>
  <si>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</si>
  <si>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</si>
  <si>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</si>
  <si>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</si>
  <si>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</si>
  <si>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</si>
  <si>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</si>
  <si>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</si>
  <si>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</si>
  <si>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</si>
  <si>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</si>
  <si>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</si>
  <si>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</si>
  <si>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</si>
  <si>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</si>
  <si>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</si>
  <si>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</si>
  <si>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</si>
  <si>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</si>
  <si>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</si>
  <si>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</si>
  <si>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</si>
  <si>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</si>
  <si>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</si>
  <si>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</si>
  <si>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</si>
  <si>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</si>
  <si>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鵜原</t>
    <rPh sb="0" eb="1">
      <t>ウ</t>
    </rPh>
    <rPh sb="1" eb="2">
      <t>ハラ</t>
    </rPh>
    <phoneticPr fontId="2"/>
  </si>
  <si>
    <t>孝祐</t>
    <rPh sb="0" eb="2">
      <t>コウスケ</t>
    </rPh>
    <phoneticPr fontId="2"/>
  </si>
  <si>
    <t>うはら</t>
    <phoneticPr fontId="2"/>
  </si>
  <si>
    <t>こうすけ</t>
    <phoneticPr fontId="2"/>
  </si>
  <si>
    <t>鈴木</t>
    <rPh sb="0" eb="2">
      <t>スズキ</t>
    </rPh>
    <phoneticPr fontId="2"/>
  </si>
  <si>
    <t>啓一</t>
    <rPh sb="0" eb="2">
      <t>ケイイチ</t>
    </rPh>
    <phoneticPr fontId="2"/>
  </si>
  <si>
    <t>すずき</t>
    <phoneticPr fontId="2"/>
  </si>
  <si>
    <t>けいいち</t>
    <phoneticPr fontId="2"/>
  </si>
  <si>
    <t>須田</t>
    <rPh sb="0" eb="2">
      <t>スダ</t>
    </rPh>
    <phoneticPr fontId="2"/>
  </si>
  <si>
    <t>すだ</t>
    <phoneticPr fontId="2"/>
  </si>
  <si>
    <t>はるみち</t>
    <phoneticPr fontId="2"/>
  </si>
  <si>
    <t>陽道</t>
    <rPh sb="0" eb="2">
      <t>ヨウドウ</t>
    </rPh>
    <phoneticPr fontId="2"/>
  </si>
  <si>
    <t>250</t>
    <phoneticPr fontId="2"/>
  </si>
  <si>
    <t>0003</t>
    <phoneticPr fontId="2"/>
  </si>
  <si>
    <t>小田原市東町４－１３－１</t>
    <rPh sb="0" eb="4">
      <t>オダワラシ</t>
    </rPh>
    <rPh sb="4" eb="6">
      <t>ヒガシマチ</t>
    </rPh>
    <phoneticPr fontId="2"/>
  </si>
  <si>
    <t>0465</t>
    <phoneticPr fontId="2"/>
  </si>
  <si>
    <t>34</t>
    <phoneticPr fontId="2"/>
  </si>
  <si>
    <t>1736</t>
    <phoneticPr fontId="2"/>
  </si>
  <si>
    <t>32</t>
    <phoneticPr fontId="2"/>
  </si>
  <si>
    <t>7584</t>
    <phoneticPr fontId="2"/>
  </si>
  <si>
    <t>山口</t>
    <rPh sb="0" eb="2">
      <t>ヤマグチ</t>
    </rPh>
    <phoneticPr fontId="2"/>
  </si>
  <si>
    <t>陽平</t>
    <rPh sb="0" eb="2">
      <t>ヨウヘイ</t>
    </rPh>
    <phoneticPr fontId="2"/>
  </si>
  <si>
    <t>やまぐち</t>
    <phoneticPr fontId="2"/>
  </si>
  <si>
    <t>ようへい</t>
    <phoneticPr fontId="2"/>
  </si>
  <si>
    <t>すだ</t>
    <phoneticPr fontId="2"/>
  </si>
  <si>
    <t>はるみち</t>
    <phoneticPr fontId="2"/>
  </si>
  <si>
    <t>陽道</t>
    <rPh sb="0" eb="1">
      <t>ヨウ</t>
    </rPh>
    <rPh sb="1" eb="2">
      <t>ミチ</t>
    </rPh>
    <phoneticPr fontId="2"/>
  </si>
  <si>
    <t>せしも</t>
    <phoneticPr fontId="2"/>
  </si>
  <si>
    <t>瀬下</t>
    <rPh sb="0" eb="2">
      <t>セシモ</t>
    </rPh>
    <phoneticPr fontId="2"/>
  </si>
  <si>
    <t>日向</t>
    <rPh sb="0" eb="2">
      <t>ヒナタ</t>
    </rPh>
    <phoneticPr fontId="2"/>
  </si>
  <si>
    <t>ひなた</t>
    <phoneticPr fontId="2"/>
  </si>
  <si>
    <t>おおき</t>
    <phoneticPr fontId="2"/>
  </si>
  <si>
    <t>大木</t>
    <rPh sb="0" eb="2">
      <t>オオキ</t>
    </rPh>
    <phoneticPr fontId="2"/>
  </si>
  <si>
    <t>そら</t>
    <phoneticPr fontId="2"/>
  </si>
  <si>
    <t>じんの</t>
    <phoneticPr fontId="2"/>
  </si>
  <si>
    <t>神野</t>
    <rPh sb="0" eb="2">
      <t>ジンノ</t>
    </rPh>
    <phoneticPr fontId="2"/>
  </si>
  <si>
    <t>はやと</t>
    <phoneticPr fontId="2"/>
  </si>
  <si>
    <t>颯</t>
    <rPh sb="0" eb="1">
      <t>ソウ</t>
    </rPh>
    <phoneticPr fontId="2"/>
  </si>
  <si>
    <t>やました</t>
    <phoneticPr fontId="2"/>
  </si>
  <si>
    <t>山下</t>
    <rPh sb="0" eb="2">
      <t>ヤマシタ</t>
    </rPh>
    <phoneticPr fontId="2"/>
  </si>
  <si>
    <t>哲平</t>
    <rPh sb="0" eb="2">
      <t>テッペイ</t>
    </rPh>
    <phoneticPr fontId="2"/>
  </si>
  <si>
    <t>てっぺい</t>
    <phoneticPr fontId="2"/>
  </si>
  <si>
    <t>すぎやま</t>
    <phoneticPr fontId="2"/>
  </si>
  <si>
    <t>杉山</t>
    <rPh sb="0" eb="2">
      <t>スギヤマ</t>
    </rPh>
    <phoneticPr fontId="2"/>
  </si>
  <si>
    <t>こうすけ</t>
    <phoneticPr fontId="2"/>
  </si>
  <si>
    <t>昂佑</t>
    <rPh sb="0" eb="1">
      <t>コウ</t>
    </rPh>
    <rPh sb="1" eb="2">
      <t>スケ</t>
    </rPh>
    <phoneticPr fontId="2"/>
  </si>
  <si>
    <t>ししの</t>
    <phoneticPr fontId="2"/>
  </si>
  <si>
    <t>宍野</t>
    <rPh sb="0" eb="1">
      <t>シシ</t>
    </rPh>
    <rPh sb="1" eb="2">
      <t>ノ</t>
    </rPh>
    <phoneticPr fontId="2"/>
  </si>
  <si>
    <t>ともや</t>
    <phoneticPr fontId="2"/>
  </si>
  <si>
    <t>友哉</t>
    <rPh sb="0" eb="1">
      <t>トモ</t>
    </rPh>
    <rPh sb="1" eb="2">
      <t>ヤ</t>
    </rPh>
    <phoneticPr fontId="2"/>
  </si>
  <si>
    <t>こんどう</t>
    <phoneticPr fontId="2"/>
  </si>
  <si>
    <t>近藤</t>
    <rPh sb="0" eb="2">
      <t>コンドウ</t>
    </rPh>
    <phoneticPr fontId="2"/>
  </si>
  <si>
    <t>しおん</t>
    <phoneticPr fontId="2"/>
  </si>
  <si>
    <t>汐音</t>
    <rPh sb="0" eb="1">
      <t>シオ</t>
    </rPh>
    <rPh sb="1" eb="2">
      <t>オト</t>
    </rPh>
    <phoneticPr fontId="2"/>
  </si>
  <si>
    <t>なかざわ</t>
    <phoneticPr fontId="2"/>
  </si>
  <si>
    <t>中澤</t>
    <rPh sb="0" eb="2">
      <t>ナカザワ</t>
    </rPh>
    <phoneticPr fontId="2"/>
  </si>
  <si>
    <t>こうし</t>
    <phoneticPr fontId="2"/>
  </si>
  <si>
    <t>航志</t>
    <rPh sb="0" eb="1">
      <t>コウ</t>
    </rPh>
    <rPh sb="1" eb="2">
      <t>ココロザシ</t>
    </rPh>
    <phoneticPr fontId="2"/>
  </si>
  <si>
    <t>あきやま</t>
    <phoneticPr fontId="2"/>
  </si>
  <si>
    <t>秋山</t>
    <rPh sb="0" eb="2">
      <t>アキヤマ</t>
    </rPh>
    <phoneticPr fontId="2"/>
  </si>
  <si>
    <t>幸志</t>
    <rPh sb="0" eb="1">
      <t>シアワ</t>
    </rPh>
    <rPh sb="1" eb="2">
      <t>ココロザシ</t>
    </rPh>
    <phoneticPr fontId="2"/>
  </si>
  <si>
    <t>ほそだ</t>
    <phoneticPr fontId="2"/>
  </si>
  <si>
    <t>細田</t>
    <rPh sb="0" eb="2">
      <t>ホソダ</t>
    </rPh>
    <phoneticPr fontId="2"/>
  </si>
  <si>
    <t>りょうのすけ</t>
    <phoneticPr fontId="2"/>
  </si>
  <si>
    <t>遼之介</t>
    <rPh sb="0" eb="1">
      <t>リョウ</t>
    </rPh>
    <rPh sb="1" eb="2">
      <t>ノ</t>
    </rPh>
    <rPh sb="2" eb="3">
      <t>スケ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</si>
</sst>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I9" sqref="BI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0" sqref="AL20:AM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8102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小田原市立白鴎中学校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695</v>
      </c>
      <c r="AC4" s="219"/>
      <c r="AD4" s="219"/>
      <c r="AE4" s="219"/>
      <c r="AF4" s="4" t="s">
        <v>584</v>
      </c>
      <c r="AG4" s="219" t="s">
        <v>696</v>
      </c>
      <c r="AH4" s="219"/>
      <c r="AI4" s="219"/>
      <c r="AJ4" s="219"/>
      <c r="AK4" s="4" t="s">
        <v>584</v>
      </c>
      <c r="AL4" s="219" t="s">
        <v>697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694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692</v>
      </c>
      <c r="G6" s="199"/>
      <c r="H6" s="37" t="s">
        <v>586</v>
      </c>
      <c r="I6" s="200" t="s">
        <v>693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695</v>
      </c>
      <c r="AC6" s="203"/>
      <c r="AD6" s="203"/>
      <c r="AE6" s="203"/>
      <c r="AF6" s="38" t="s">
        <v>587</v>
      </c>
      <c r="AG6" s="203" t="s">
        <v>698</v>
      </c>
      <c r="AH6" s="203"/>
      <c r="AI6" s="203"/>
      <c r="AJ6" s="203"/>
      <c r="AK6" s="38" t="s">
        <v>587</v>
      </c>
      <c r="AL6" s="203" t="s">
        <v>699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682</v>
      </c>
      <c r="G12" s="180"/>
      <c r="H12" s="180"/>
      <c r="I12" s="180"/>
      <c r="J12" s="180"/>
      <c r="K12" s="180"/>
      <c r="L12" s="180" t="s">
        <v>683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686</v>
      </c>
      <c r="W12" s="184"/>
      <c r="X12" s="184"/>
      <c r="Y12" s="184"/>
      <c r="Z12" s="184"/>
      <c r="AA12" s="184"/>
      <c r="AB12" s="185" t="s">
        <v>687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680</v>
      </c>
      <c r="G13" s="166"/>
      <c r="H13" s="166"/>
      <c r="I13" s="166"/>
      <c r="J13" s="166"/>
      <c r="K13" s="166"/>
      <c r="L13" s="166" t="s">
        <v>681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684</v>
      </c>
      <c r="W13" s="172"/>
      <c r="X13" s="172"/>
      <c r="Y13" s="172"/>
      <c r="Z13" s="172"/>
      <c r="AA13" s="172"/>
      <c r="AB13" s="173" t="s">
        <v>685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702</v>
      </c>
      <c r="G14" s="85"/>
      <c r="H14" s="85"/>
      <c r="I14" s="85"/>
      <c r="J14" s="85"/>
      <c r="K14" s="85"/>
      <c r="L14" s="85" t="s">
        <v>703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689</v>
      </c>
      <c r="W14" s="85"/>
      <c r="X14" s="85"/>
      <c r="Y14" s="85"/>
      <c r="Z14" s="85"/>
      <c r="AA14" s="85"/>
      <c r="AB14" s="153" t="s">
        <v>690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700</v>
      </c>
      <c r="G15" s="78"/>
      <c r="H15" s="78"/>
      <c r="I15" s="78"/>
      <c r="J15" s="78"/>
      <c r="K15" s="78"/>
      <c r="L15" s="78" t="s">
        <v>701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688</v>
      </c>
      <c r="W15" s="78"/>
      <c r="X15" s="78"/>
      <c r="Y15" s="78"/>
      <c r="Z15" s="78"/>
      <c r="AA15" s="78"/>
      <c r="AB15" s="146" t="s">
        <v>691</v>
      </c>
      <c r="AC15" s="147"/>
      <c r="AD15" s="147"/>
      <c r="AE15" s="147"/>
      <c r="AF15" s="147"/>
      <c r="AG15" s="147"/>
      <c r="AH15" s="263">
        <v>4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366" t="s">
        <v>704</v>
      </c>
      <c r="G20" s="364"/>
      <c r="H20" s="364"/>
      <c r="I20" s="364"/>
      <c r="J20" s="367"/>
      <c r="K20" s="363" t="s">
        <v>705</v>
      </c>
      <c r="L20" s="364"/>
      <c r="M20" s="364"/>
      <c r="N20" s="364"/>
      <c r="O20" s="365"/>
      <c r="P20" s="107">
        <v>2</v>
      </c>
      <c r="Q20" s="108"/>
      <c r="R20" s="107">
        <v>176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730</v>
      </c>
      <c r="AA20" s="119"/>
      <c r="AB20" s="119"/>
      <c r="AC20" s="119"/>
      <c r="AD20" s="119"/>
      <c r="AE20" s="119" t="s">
        <v>732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361" t="s">
        <v>688</v>
      </c>
      <c r="G21" s="359"/>
      <c r="H21" s="359"/>
      <c r="I21" s="359"/>
      <c r="J21" s="362"/>
      <c r="K21" s="358" t="s">
        <v>706</v>
      </c>
      <c r="L21" s="359"/>
      <c r="M21" s="359"/>
      <c r="N21" s="359"/>
      <c r="O21" s="360"/>
      <c r="P21" s="95"/>
      <c r="Q21" s="96"/>
      <c r="R21" s="95"/>
      <c r="S21" s="96"/>
      <c r="T21" s="95"/>
      <c r="U21" s="110"/>
      <c r="V21" s="97"/>
      <c r="W21" s="98"/>
      <c r="X21" s="117"/>
      <c r="Y21" s="117"/>
      <c r="Z21" s="111" t="s">
        <v>731</v>
      </c>
      <c r="AA21" s="112"/>
      <c r="AB21" s="112"/>
      <c r="AC21" s="112"/>
      <c r="AD21" s="112"/>
      <c r="AE21" s="112" t="s">
        <v>733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707</v>
      </c>
      <c r="G22" s="85"/>
      <c r="H22" s="85"/>
      <c r="I22" s="85"/>
      <c r="J22" s="85"/>
      <c r="K22" s="85" t="s">
        <v>710</v>
      </c>
      <c r="L22" s="85"/>
      <c r="M22" s="85"/>
      <c r="N22" s="85"/>
      <c r="O22" s="86"/>
      <c r="P22" s="75">
        <v>1</v>
      </c>
      <c r="Q22" s="75"/>
      <c r="R22" s="91">
        <v>157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734</v>
      </c>
      <c r="AA22" s="85"/>
      <c r="AB22" s="85"/>
      <c r="AC22" s="85"/>
      <c r="AD22" s="85"/>
      <c r="AE22" s="85" t="s">
        <v>736</v>
      </c>
      <c r="AF22" s="85"/>
      <c r="AG22" s="85"/>
      <c r="AH22" s="85"/>
      <c r="AI22" s="86"/>
      <c r="AJ22" s="75">
        <v>1</v>
      </c>
      <c r="AK22" s="75"/>
      <c r="AL22" s="91">
        <v>162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708</v>
      </c>
      <c r="G23" s="103"/>
      <c r="H23" s="103"/>
      <c r="I23" s="103"/>
      <c r="J23" s="103"/>
      <c r="K23" s="103" t="s">
        <v>709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735</v>
      </c>
      <c r="AA23" s="103"/>
      <c r="AB23" s="103"/>
      <c r="AC23" s="103"/>
      <c r="AD23" s="103"/>
      <c r="AE23" s="103" t="s">
        <v>737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711</v>
      </c>
      <c r="G24" s="85"/>
      <c r="H24" s="85"/>
      <c r="I24" s="85"/>
      <c r="J24" s="85"/>
      <c r="K24" s="85" t="s">
        <v>713</v>
      </c>
      <c r="L24" s="85"/>
      <c r="M24" s="85"/>
      <c r="N24" s="85"/>
      <c r="O24" s="86"/>
      <c r="P24" s="75">
        <v>2</v>
      </c>
      <c r="Q24" s="75"/>
      <c r="R24" s="91">
        <v>166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738</v>
      </c>
      <c r="AA24" s="85"/>
      <c r="AB24" s="85"/>
      <c r="AC24" s="85"/>
      <c r="AD24" s="85"/>
      <c r="AE24" s="85" t="s">
        <v>736</v>
      </c>
      <c r="AF24" s="85"/>
      <c r="AG24" s="85"/>
      <c r="AH24" s="85"/>
      <c r="AI24" s="86"/>
      <c r="AJ24" s="75">
        <v>1</v>
      </c>
      <c r="AK24" s="75"/>
      <c r="AL24" s="91">
        <v>145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712</v>
      </c>
      <c r="G25" s="103"/>
      <c r="H25" s="103"/>
      <c r="I25" s="103"/>
      <c r="J25" s="103"/>
      <c r="K25" s="103" t="s">
        <v>713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739</v>
      </c>
      <c r="AA25" s="103"/>
      <c r="AB25" s="103"/>
      <c r="AC25" s="103"/>
      <c r="AD25" s="103"/>
      <c r="AE25" s="103" t="s">
        <v>740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714</v>
      </c>
      <c r="G26" s="85"/>
      <c r="H26" s="85"/>
      <c r="I26" s="85"/>
      <c r="J26" s="85"/>
      <c r="K26" s="85" t="s">
        <v>716</v>
      </c>
      <c r="L26" s="85"/>
      <c r="M26" s="85"/>
      <c r="N26" s="85"/>
      <c r="O26" s="86"/>
      <c r="P26" s="75">
        <v>2</v>
      </c>
      <c r="Q26" s="75"/>
      <c r="R26" s="91">
        <v>176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741</v>
      </c>
      <c r="AA26" s="85"/>
      <c r="AB26" s="85"/>
      <c r="AC26" s="85"/>
      <c r="AD26" s="85"/>
      <c r="AE26" s="85" t="s">
        <v>743</v>
      </c>
      <c r="AF26" s="85"/>
      <c r="AG26" s="85"/>
      <c r="AH26" s="85"/>
      <c r="AI26" s="86"/>
      <c r="AJ26" s="75">
        <v>1</v>
      </c>
      <c r="AK26" s="75"/>
      <c r="AL26" s="91">
        <v>143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715</v>
      </c>
      <c r="G27" s="103"/>
      <c r="H27" s="103"/>
      <c r="I27" s="103"/>
      <c r="J27" s="103"/>
      <c r="K27" s="103" t="s">
        <v>717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742</v>
      </c>
      <c r="AA27" s="103"/>
      <c r="AB27" s="103"/>
      <c r="AC27" s="103"/>
      <c r="AD27" s="103"/>
      <c r="AE27" s="103" t="s">
        <v>744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722</v>
      </c>
      <c r="G28" s="85"/>
      <c r="H28" s="85"/>
      <c r="I28" s="85"/>
      <c r="J28" s="85"/>
      <c r="K28" s="85" t="s">
        <v>724</v>
      </c>
      <c r="L28" s="85"/>
      <c r="M28" s="85"/>
      <c r="N28" s="85"/>
      <c r="O28" s="86"/>
      <c r="P28" s="75">
        <v>2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12</v>
      </c>
      <c r="Y28" s="75"/>
      <c r="Z28" s="84" t="s">
        <v>726</v>
      </c>
      <c r="AA28" s="85"/>
      <c r="AB28" s="85"/>
      <c r="AC28" s="85"/>
      <c r="AD28" s="85"/>
      <c r="AE28" s="85" t="s">
        <v>728</v>
      </c>
      <c r="AF28" s="85"/>
      <c r="AG28" s="85"/>
      <c r="AH28" s="85"/>
      <c r="AI28" s="86"/>
      <c r="AJ28" s="75">
        <v>2</v>
      </c>
      <c r="AK28" s="75"/>
      <c r="AL28" s="91">
        <v>178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723</v>
      </c>
      <c r="G29" s="103"/>
      <c r="H29" s="103"/>
      <c r="I29" s="103"/>
      <c r="J29" s="103"/>
      <c r="K29" s="103" t="s">
        <v>725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727</v>
      </c>
      <c r="AA29" s="103"/>
      <c r="AB29" s="103"/>
      <c r="AC29" s="103"/>
      <c r="AD29" s="103"/>
      <c r="AE29" s="103" t="s">
        <v>729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718</v>
      </c>
      <c r="G30" s="85"/>
      <c r="H30" s="85"/>
      <c r="I30" s="85"/>
      <c r="J30" s="85"/>
      <c r="K30" s="85" t="s">
        <v>721</v>
      </c>
      <c r="L30" s="85"/>
      <c r="M30" s="85"/>
      <c r="N30" s="85"/>
      <c r="O30" s="86"/>
      <c r="P30" s="75">
        <v>2</v>
      </c>
      <c r="Q30" s="75"/>
      <c r="R30" s="91">
        <v>175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8102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県西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小田原市立白鴎中学校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うはら</v>
      </c>
      <c r="F7" s="320"/>
      <c r="G7" s="320"/>
      <c r="H7" s="320"/>
      <c r="I7" s="320"/>
      <c r="J7" s="320"/>
      <c r="K7" s="320" t="str">
        <f>IF(入力!L12="","",入力!L12)</f>
        <v>こうすけ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すずき</v>
      </c>
      <c r="V7" s="150"/>
      <c r="W7" s="150"/>
      <c r="X7" s="150"/>
      <c r="Y7" s="150"/>
      <c r="Z7" s="322"/>
      <c r="AA7" s="302" t="str">
        <f>IF(入力!AB12="","",入力!AB12)</f>
        <v>けいいち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鵜原</v>
      </c>
      <c r="F8" s="343"/>
      <c r="G8" s="343"/>
      <c r="H8" s="343"/>
      <c r="I8" s="343"/>
      <c r="J8" s="343"/>
      <c r="K8" s="343" t="str">
        <f>IF(入力!L13="","",入力!L13)</f>
        <v>孝祐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鈴木</v>
      </c>
      <c r="V8" s="311"/>
      <c r="W8" s="311"/>
      <c r="X8" s="311"/>
      <c r="Y8" s="311"/>
      <c r="Z8" s="312"/>
      <c r="AA8" s="313" t="str">
        <f>IF(入力!AB13="","",入力!AB13)</f>
        <v>啓一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やまぐち</v>
      </c>
      <c r="F9" s="150"/>
      <c r="G9" s="150"/>
      <c r="H9" s="150"/>
      <c r="I9" s="150"/>
      <c r="J9" s="322"/>
      <c r="K9" s="302" t="str">
        <f>IF(入力!L14="","",入力!L14)</f>
        <v>ようへい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すだ</v>
      </c>
      <c r="V9" s="150"/>
      <c r="W9" s="150"/>
      <c r="X9" s="150"/>
      <c r="Y9" s="150"/>
      <c r="Z9" s="322"/>
      <c r="AA9" s="302" t="str">
        <f>IF(入力!AB14="","",入力!AB14)</f>
        <v>はるみち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山口</v>
      </c>
      <c r="F10" s="328"/>
      <c r="G10" s="328"/>
      <c r="H10" s="328"/>
      <c r="I10" s="328"/>
      <c r="J10" s="329"/>
      <c r="K10" s="330" t="str">
        <f>IF(入力!L15="","",入力!L15)</f>
        <v>陽平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須田</v>
      </c>
      <c r="V10" s="328"/>
      <c r="W10" s="328"/>
      <c r="X10" s="328"/>
      <c r="Y10" s="328"/>
      <c r="Z10" s="329"/>
      <c r="AA10" s="330" t="str">
        <f>IF(入力!AB15="","",入力!AB15)</f>
        <v>陽道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すだ</v>
      </c>
      <c r="F15" s="279"/>
      <c r="G15" s="279"/>
      <c r="H15" s="279"/>
      <c r="I15" s="279"/>
      <c r="J15" s="279" t="str">
        <f>IF(入力!K20="","",入力!K20)</f>
        <v>はるみち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176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こんどう</v>
      </c>
      <c r="Z15" s="279"/>
      <c r="AA15" s="279"/>
      <c r="AB15" s="279"/>
      <c r="AC15" s="279"/>
      <c r="AD15" s="279" t="str">
        <f>IF(入力!AE20="","",入力!AE20)</f>
        <v>しおん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150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須田</v>
      </c>
      <c r="F16" s="293"/>
      <c r="G16" s="293"/>
      <c r="H16" s="293"/>
      <c r="I16" s="293"/>
      <c r="J16" s="293" t="str">
        <f>IF(入力!K21="","",入力!K21)</f>
        <v>陽道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近藤</v>
      </c>
      <c r="Z16" s="293"/>
      <c r="AA16" s="293"/>
      <c r="AB16" s="293"/>
      <c r="AC16" s="293"/>
      <c r="AD16" s="293" t="str">
        <f>IF(入力!AE21="","",入力!AE21)</f>
        <v>汐音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せしも</v>
      </c>
      <c r="F17" s="274"/>
      <c r="G17" s="274"/>
      <c r="H17" s="274"/>
      <c r="I17" s="274"/>
      <c r="J17" s="274" t="str">
        <f>IF(入力!K22="","",入力!K22)</f>
        <v>ひなた</v>
      </c>
      <c r="K17" s="274"/>
      <c r="L17" s="274"/>
      <c r="M17" s="274"/>
      <c r="N17" s="275"/>
      <c r="O17" s="276">
        <f>IF(入力!P22="","",入力!P22)</f>
        <v>1</v>
      </c>
      <c r="P17" s="276"/>
      <c r="Q17" s="268">
        <f>IF(入力!R22="","",入力!R22)</f>
        <v>157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なかざわ</v>
      </c>
      <c r="Z17" s="274"/>
      <c r="AA17" s="274"/>
      <c r="AB17" s="274"/>
      <c r="AC17" s="274"/>
      <c r="AD17" s="274" t="str">
        <f>IF(入力!AE22="","",入力!AE22)</f>
        <v>こうし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162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瀬下</v>
      </c>
      <c r="F18" s="267"/>
      <c r="G18" s="267"/>
      <c r="H18" s="267"/>
      <c r="I18" s="267"/>
      <c r="J18" s="267" t="str">
        <f>IF(入力!K23="","",入力!K23)</f>
        <v>日向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中澤</v>
      </c>
      <c r="Z18" s="267"/>
      <c r="AA18" s="267"/>
      <c r="AB18" s="267"/>
      <c r="AC18" s="267"/>
      <c r="AD18" s="267" t="str">
        <f>IF(入力!AE23="","",入力!AE23)</f>
        <v>航志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おおき</v>
      </c>
      <c r="F19" s="274"/>
      <c r="G19" s="274"/>
      <c r="H19" s="274"/>
      <c r="I19" s="274"/>
      <c r="J19" s="274" t="str">
        <f>IF(入力!K24="","",入力!K24)</f>
        <v>そら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166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あきやま</v>
      </c>
      <c r="Z19" s="274"/>
      <c r="AA19" s="274"/>
      <c r="AB19" s="274"/>
      <c r="AC19" s="274"/>
      <c r="AD19" s="274" t="str">
        <f>IF(入力!AE24="","",入力!AE24)</f>
        <v>こうし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145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大木</v>
      </c>
      <c r="F20" s="267"/>
      <c r="G20" s="267"/>
      <c r="H20" s="267"/>
      <c r="I20" s="267"/>
      <c r="J20" s="267" t="str">
        <f>IF(入力!K25="","",入力!K25)</f>
        <v>そら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秋山</v>
      </c>
      <c r="Z20" s="267"/>
      <c r="AA20" s="267"/>
      <c r="AB20" s="267"/>
      <c r="AC20" s="267"/>
      <c r="AD20" s="267" t="str">
        <f>IF(入力!AE25="","",入力!AE25)</f>
        <v>幸志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じんの</v>
      </c>
      <c r="F21" s="274"/>
      <c r="G21" s="274"/>
      <c r="H21" s="274"/>
      <c r="I21" s="274"/>
      <c r="J21" s="274" t="str">
        <f>IF(入力!K26="","",入力!K26)</f>
        <v>はやと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176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ほそだ</v>
      </c>
      <c r="Z21" s="274"/>
      <c r="AA21" s="274"/>
      <c r="AB21" s="274"/>
      <c r="AC21" s="274"/>
      <c r="AD21" s="274" t="str">
        <f>IF(入力!AE26="","",入力!AE26)</f>
        <v>りょうのすけ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143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神野</v>
      </c>
      <c r="F22" s="267"/>
      <c r="G22" s="267"/>
      <c r="H22" s="267"/>
      <c r="I22" s="267"/>
      <c r="J22" s="267" t="str">
        <f>IF(入力!K27="","",入力!K27)</f>
        <v>颯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細田</v>
      </c>
      <c r="Z22" s="267"/>
      <c r="AA22" s="267"/>
      <c r="AB22" s="267"/>
      <c r="AC22" s="267"/>
      <c r="AD22" s="267" t="str">
        <f>IF(入力!AE27="","",入力!AE27)</f>
        <v>遼之介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すぎやま</v>
      </c>
      <c r="F23" s="274"/>
      <c r="G23" s="274"/>
      <c r="H23" s="274"/>
      <c r="I23" s="274"/>
      <c r="J23" s="274" t="str">
        <f>IF(入力!K28="","",入力!K28)</f>
        <v>こうすけ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158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12</v>
      </c>
      <c r="X23" s="276"/>
      <c r="Y23" s="281" t="str">
        <f>IF(入力!Z28="","",入力!Z28)</f>
        <v>ししの</v>
      </c>
      <c r="Z23" s="274"/>
      <c r="AA23" s="274"/>
      <c r="AB23" s="274"/>
      <c r="AC23" s="274"/>
      <c r="AD23" s="274" t="str">
        <f>IF(入力!AE28="","",入力!AE28)</f>
        <v>ともや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178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杉山</v>
      </c>
      <c r="F24" s="267"/>
      <c r="G24" s="267"/>
      <c r="H24" s="267"/>
      <c r="I24" s="267"/>
      <c r="J24" s="267" t="str">
        <f>IF(入力!K29="","",入力!K29)</f>
        <v>昂佑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宍野</v>
      </c>
      <c r="Z24" s="267"/>
      <c r="AA24" s="267"/>
      <c r="AB24" s="267"/>
      <c r="AC24" s="267"/>
      <c r="AD24" s="267" t="str">
        <f>IF(入力!AE29="","",入力!AE29)</f>
        <v>友哉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やました</v>
      </c>
      <c r="F25" s="274"/>
      <c r="G25" s="274"/>
      <c r="H25" s="274"/>
      <c r="I25" s="274"/>
      <c r="J25" s="274" t="str">
        <f>IF(入力!K30="","",入力!K30)</f>
        <v>てっぺい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175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山下</v>
      </c>
      <c r="F26" s="307"/>
      <c r="G26" s="307"/>
      <c r="H26" s="307"/>
      <c r="I26" s="307"/>
      <c r="J26" s="307" t="str">
        <f>IF(入力!K31="","",入力!K31)</f>
        <v>哲平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4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8102</v>
      </c>
      <c r="B7" s="46" t="str">
        <f>入力!$F$3</f>
        <v>小田原市立白鴎中学校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0003</v>
      </c>
      <c r="H7" s="46"/>
      <c r="I7" s="46" t="str">
        <f>IF(入力!$L$5="","",入力!$L$5)</f>
        <v>小田原市東町４－１３－１</v>
      </c>
      <c r="J7" s="46"/>
      <c r="K7" s="57" t="str">
        <f>IF(入力!$AB$4="","",入力!$AB$4)</f>
        <v>0465</v>
      </c>
      <c r="L7" s="57" t="str">
        <f>IF(入力!$AG$4="","",入力!$AG$4)</f>
        <v>34</v>
      </c>
      <c r="M7" s="57" t="str">
        <f>IF(入力!$AL$4="","",入力!$AL$4)</f>
        <v>1736</v>
      </c>
      <c r="N7" s="57" t="str">
        <f>IF(入力!$AB$6="","",入力!$AB$6)</f>
        <v>0465</v>
      </c>
      <c r="O7" s="57" t="str">
        <f>IF(入力!$AG$6="","",入力!$AG$6)</f>
        <v>32</v>
      </c>
      <c r="P7" s="57" t="str">
        <f>IF(入力!$AL$6="","",入力!$AL$6)</f>
        <v>7584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鵜原</v>
      </c>
      <c r="D16" s="46" t="str">
        <f>IF(入力!$L$13="","",入力!$L$13)</f>
        <v>孝祐</v>
      </c>
      <c r="E16" s="46" t="str">
        <f>IF(入力!$F$12="","",入力!$F$12)</f>
        <v>うはら</v>
      </c>
      <c r="F16" s="46" t="str">
        <f>IF(入力!$L$12="","",入力!$L$12)</f>
        <v>こうすけ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啓一</v>
      </c>
      <c r="E17" s="46" t="str">
        <f>IF(入力!$V$12="","",入力!$V$12)</f>
        <v>すずき</v>
      </c>
      <c r="F17" s="46" t="str">
        <f>IF(入力!$AB$12="","",入力!$AB$12)</f>
        <v>けいいち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山口</v>
      </c>
      <c r="D20" s="46" t="str">
        <f>IF(入力!$L$15="","",入力!$L$15)</f>
        <v>陽平</v>
      </c>
      <c r="E20" s="46" t="str">
        <f>IF(入力!$F$14="","",入力!$F$14)</f>
        <v>やまぐち</v>
      </c>
      <c r="F20" s="46" t="str">
        <f>IF(入力!$L$14="","",入力!$L$14)</f>
        <v>ようへい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須田</v>
      </c>
      <c r="D24" s="46" t="str">
        <f>IF(入力!$AB$15="","",入力!$AB$15)</f>
        <v>陽道</v>
      </c>
      <c r="E24" s="46" t="str">
        <f>IF(入力!$V$14="","",入力!$V$14)</f>
        <v>すだ</v>
      </c>
      <c r="F24" s="46" t="str">
        <f>IF(入力!$AB$14="","",入力!$AB$14)</f>
        <v>はるみち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須田</v>
      </c>
      <c r="D53" s="46" t="str">
        <f>IF(入力!K21="","",入力!K21)</f>
        <v>陽道</v>
      </c>
      <c r="E53" s="46" t="str">
        <f>IF(入力!F20="","",入力!F20)</f>
        <v>すだ</v>
      </c>
      <c r="F53" s="46" t="str">
        <f>IF(入力!K20="","",入力!K20)</f>
        <v>はるみち</v>
      </c>
      <c r="G53" s="46"/>
      <c r="H53" s="46"/>
      <c r="I53" s="46">
        <f>IF(入力!P20="","",入力!P20)</f>
        <v>2</v>
      </c>
      <c r="J53" s="46">
        <f>IF(入力!R20="","",入力!R20)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瀬下</v>
      </c>
      <c r="D54" s="46" t="str">
        <f>IF(入力!K23="","",入力!K23)</f>
        <v>日向</v>
      </c>
      <c r="E54" s="46" t="str">
        <f>IF(入力!F22="","",入力!F22)</f>
        <v>せしも</v>
      </c>
      <c r="F54" s="46" t="str">
        <f>IF(入力!K22="","",入力!K22)</f>
        <v>ひなた</v>
      </c>
      <c r="G54" s="46"/>
      <c r="H54" s="46"/>
      <c r="I54" s="46">
        <f>IF(入力!P22="","",入力!P22)</f>
        <v>1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大木</v>
      </c>
      <c r="D55" s="46" t="str">
        <f>IF(入力!K25="","",入力!K25)</f>
        <v>そら</v>
      </c>
      <c r="E55" s="46" t="str">
        <f>IF(入力!F24="","",入力!F24)</f>
        <v>おおき</v>
      </c>
      <c r="F55" s="46" t="str">
        <f>IF(入力!K24="","",入力!K24)</f>
        <v>そら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神野</v>
      </c>
      <c r="D56" s="46" t="str">
        <f>IF(入力!K27="","",入力!K27)</f>
        <v>颯</v>
      </c>
      <c r="E56" s="46" t="str">
        <f>IF(入力!F26="","",入力!F26)</f>
        <v>じんの</v>
      </c>
      <c r="F56" s="46" t="str">
        <f>IF(入力!K26="","",入力!K26)</f>
        <v>はやと</v>
      </c>
      <c r="G56" s="46"/>
      <c r="H56" s="46"/>
      <c r="I56" s="46">
        <f>IF(入力!P26="","",入力!P26)</f>
        <v>2</v>
      </c>
      <c r="J56" s="46">
        <f>IF(入力!R26="","",入力!R26)</f>
        <v>176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杉山</v>
      </c>
      <c r="D57" s="46" t="str">
        <f>IF(入力!K29="","",入力!K29)</f>
        <v>昂佑</v>
      </c>
      <c r="E57" s="46" t="str">
        <f>IF(入力!F28="","",入力!F28)</f>
        <v>すぎやま</v>
      </c>
      <c r="F57" s="46" t="str">
        <f>IF(入力!K28="","",入力!K28)</f>
        <v>こうすけ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山下</v>
      </c>
      <c r="D58" s="46" t="str">
        <f>IF(入力!K31="","",入力!K31)</f>
        <v>哲平</v>
      </c>
      <c r="E58" s="46" t="str">
        <f>IF(入力!F30="","",入力!F30)</f>
        <v>やました</v>
      </c>
      <c r="F58" s="46" t="str">
        <f>IF(入力!K30="","",入力!K30)</f>
        <v>てっぺい</v>
      </c>
      <c r="G58" s="46"/>
      <c r="H58" s="46"/>
      <c r="I58" s="46">
        <f>IF(入力!P30="","",入力!P30)</f>
        <v>2</v>
      </c>
      <c r="J58" s="46">
        <f>IF(入力!R30="","",入力!R30)</f>
        <v>175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近藤</v>
      </c>
      <c r="D59" s="46" t="str">
        <f>IF(入力!AE21="","",入力!AE21)</f>
        <v>汐音</v>
      </c>
      <c r="E59" s="46" t="str">
        <f>IF(入力!Z20="","",入力!Z20)</f>
        <v>こんどう</v>
      </c>
      <c r="F59" s="46" t="str">
        <f>IF(入力!AE20="","",入力!AE20)</f>
        <v>しおん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中澤</v>
      </c>
      <c r="D60" s="46" t="str">
        <f>IF(入力!AE23="","",入力!AE23)</f>
        <v>航志</v>
      </c>
      <c r="E60" s="46" t="str">
        <f>IF(入力!Z22="","",入力!Z22)</f>
        <v>なかざわ</v>
      </c>
      <c r="F60" s="46" t="str">
        <f>IF(入力!AE22="","",入力!AE22)</f>
        <v>こうし</v>
      </c>
      <c r="G60" s="46"/>
      <c r="H60" s="46"/>
      <c r="I60" s="46">
        <f>IF(入力!AJ22="","",入力!AJ22)</f>
        <v>1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秋山</v>
      </c>
      <c r="D61" s="46" t="str">
        <f>IF(入力!AE25="","",入力!AE25)</f>
        <v>幸志</v>
      </c>
      <c r="E61" s="46" t="str">
        <f>IF(入力!Z24="","",入力!Z24)</f>
        <v>あきやま</v>
      </c>
      <c r="F61" s="46" t="str">
        <f>IF(入力!AE24="","",入力!AE24)</f>
        <v>こうし</v>
      </c>
      <c r="G61" s="46"/>
      <c r="H61" s="46"/>
      <c r="I61" s="46">
        <f>IF(入力!AJ24="","",入力!AJ24)</f>
        <v>1</v>
      </c>
      <c r="J61" s="46">
        <f>IF(入力!AL24="","",入力!AL24)</f>
        <v>145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細田</v>
      </c>
      <c r="D62" s="46" t="str">
        <f>IF(入力!AE27="","",入力!AE27)</f>
        <v>遼之介</v>
      </c>
      <c r="E62" s="46" t="str">
        <f>IF(入力!Z26="","",入力!Z26)</f>
        <v>ほそだ</v>
      </c>
      <c r="F62" s="46" t="str">
        <f>IF(入力!AE26="","",入力!AE26)</f>
        <v>りょうのすけ</v>
      </c>
      <c r="G62" s="46"/>
      <c r="H62" s="46"/>
      <c r="I62" s="46">
        <f>IF(入力!AJ26="","",入力!AJ26)</f>
        <v>1</v>
      </c>
      <c r="J62" s="46">
        <f>IF(入力!AL26="","",入力!AL26)</f>
        <v>143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宍野</v>
      </c>
      <c r="D63" s="46" t="str">
        <f>IF(入力!AE29="","",入力!AE29)</f>
        <v>友哉</v>
      </c>
      <c r="E63" s="46" t="str">
        <f>IF(入力!Z28="","",入力!Z28)</f>
        <v>ししの</v>
      </c>
      <c r="F63" s="46" t="str">
        <f>IF(入力!AE28="","",入力!AE28)</f>
        <v>ともや</v>
      </c>
      <c r="G63" s="46"/>
      <c r="H63" s="46"/>
      <c r="I63" s="46">
        <f>IF(入力!AJ28="","",入力!AJ28)</f>
        <v>2</v>
      </c>
      <c r="J63" s="46">
        <f>IF(入力!AL28="","",入力!AL28)</f>
        <v>178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鵜原　孝祐</cp:lastModifiedBy>
  <cp:lastPrinted>2017-11-10T06:45:31Z</cp:lastPrinted>
  <dcterms:created xsi:type="dcterms:W3CDTF">2006-11-03T01:52:14Z</dcterms:created>
  <dcterms:modified xsi:type="dcterms:W3CDTF">2017-11-13T08:03:18Z</dcterms:modified>
</cp:coreProperties>
</file>