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4\Desktop\"/>
    </mc:Choice>
  </mc:AlternateContent>
  <xr:revisionPtr revIDLastSave="0" documentId="13_ncr:1_{6A4979AE-1FEF-415D-B233-7C18C7007D8D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<sst xmlns="http://schemas.openxmlformats.org/spreadsheetml/2006/main" count="1489" uniqueCount="754">
  <si>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</si>
  <si>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</si>
  <si>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</si>
  <si>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</si>
  <si>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</si>
  <si>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</si>
  <si>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</si>
  <si>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</si>
  <si>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</si>
  <si>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</si>
  <si>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</si>
  <si>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</si>
  <si>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</si>
  <si>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</si>
  <si>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</si>
  <si>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</si>
  <si>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</si>
  <si>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</si>
  <si>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</si>
  <si>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</si>
  <si>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</si>
  <si>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</si>
  <si>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</si>
  <si>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</si>
  <si>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</si>
  <si>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</si>
  <si>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</si>
  <si>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</si>
  <si>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</si>
  <si>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</si>
  <si>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</si>
  <si>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</si>
  <si>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</si>
  <si>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</si>
  <si>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</si>
  <si>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</si>
  <si>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</si>
  <si>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</si>
  <si>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</si>
  <si>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</si>
  <si>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</si>
  <si>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</si>
  <si>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</si>
  <si>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</si>
  <si>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</si>
  <si>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</si>
  <si>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</si>
  <si>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</si>
  <si>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</si>
  <si>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</si>
  <si>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</si>
  <si>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</si>
  <si>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</si>
  <si>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</si>
  <si>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</si>
  <si>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</si>
  <si>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</si>
  <si>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</si>
  <si>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</si>
  <si>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</si>
  <si>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</si>
  <si>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</si>
  <si>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</si>
  <si>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</si>
  <si>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</si>
  <si>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</si>
  <si>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</si>
  <si>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</si>
  <si>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</si>
  <si>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</si>
  <si>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</si>
  <si>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</si>
  <si>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</si>
  <si>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</si>
  <si>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</si>
  <si>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</si>
  <si>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</si>
  <si>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</si>
  <si>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</si>
  <si>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</si>
  <si>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</si>
  <si>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</si>
  <si>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</si>
  <si>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</si>
  <si>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</si>
  <si>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</si>
  <si>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</si>
  <si>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</si>
  <si>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</si>
  <si>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</si>
  <si>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</si>
  <si>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</si>
  <si>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</si>
  <si>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</si>
  <si>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</si>
  <si>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</si>
  <si>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</si>
  <si>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</si>
  <si>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</si>
  <si>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</si>
  <si>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</si>
  <si>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</si>
  <si>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</si>
  <si>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</si>
  <si>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</si>
  <si>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</si>
  <si>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</si>
  <si>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</si>
  <si>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</si>
  <si>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</si>
  <si>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</si>
  <si>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</si>
  <si>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</si>
  <si>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</si>
  <si>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</si>
  <si>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</si>
  <si>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</si>
  <si>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</si>
  <si>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</si>
  <si>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</si>
  <si>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</si>
  <si>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</si>
  <si>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</si>
  <si>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</si>
  <si>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</si>
  <si>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</si>
  <si>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</si>
  <si>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</si>
  <si>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</si>
  <si>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</si>
  <si>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</si>
  <si>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</si>
  <si>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</si>
  <si>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</si>
  <si>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</si>
  <si>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</si>
  <si>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</si>
  <si>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</si>
  <si>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</si>
  <si>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</si>
  <si>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</si>
  <si>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</si>
  <si>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</si>
  <si>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</si>
  <si>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</si>
  <si>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</si>
  <si>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</si>
  <si>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</si>
  <si>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</si>
  <si>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</si>
  <si>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</si>
  <si>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</si>
  <si>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</si>
  <si>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</si>
  <si>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</si>
  <si>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</si>
  <si>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</si>
  <si>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</si>
  <si>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</si>
  <si>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</si>
  <si>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</si>
  <si>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</si>
  <si>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</si>
  <si>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</si>
  <si>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</si>
  <si>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</si>
  <si>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</si>
  <si>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</si>
  <si>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</si>
  <si>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</si>
  <si>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</si>
  <si>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</si>
  <si>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</si>
  <si>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</si>
  <si>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</si>
  <si>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</si>
  <si>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</si>
  <si>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</si>
  <si>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</si>
  <si>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</si>
  <si>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</si>
  <si>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</si>
  <si>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</si>
  <si>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</si>
  <si>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</si>
  <si>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</si>
  <si>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</si>
  <si>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</si>
  <si>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</si>
  <si>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</si>
  <si>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</si>
  <si>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</si>
  <si>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</si>
  <si>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</si>
  <si>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</si>
  <si>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</si>
  <si>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</si>
  <si>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</si>
  <si>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</si>
  <si>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</si>
  <si>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</si>
  <si>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</si>
  <si>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</si>
  <si>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</si>
  <si>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</si>
  <si>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</si>
  <si>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</si>
  <si>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</si>
  <si>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</si>
  <si>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</si>
  <si>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</si>
  <si>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</si>
  <si>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</si>
  <si>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</si>
  <si>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</si>
  <si>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</si>
  <si>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</si>
  <si>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</si>
  <si>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</si>
  <si>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</si>
  <si>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</si>
  <si>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</si>
  <si>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</si>
  <si>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</si>
  <si>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</si>
  <si>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</si>
  <si>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</si>
  <si>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</si>
  <si>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</si>
  <si>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</si>
  <si>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</si>
  <si>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</si>
  <si>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</si>
  <si>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</si>
  <si>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</si>
  <si>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</si>
  <si>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</si>
  <si>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</si>
  <si>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</si>
  <si>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</si>
  <si>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</si>
  <si>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</si>
  <si>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</si>
  <si>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</si>
  <si>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</si>
  <si>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</si>
  <si>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</si>
  <si>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</si>
  <si>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</si>
  <si>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</si>
  <si>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</si>
  <si>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</si>
  <si>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</si>
  <si>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</si>
  <si>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</si>
  <si>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</si>
  <si>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</si>
  <si>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</si>
  <si>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</si>
  <si>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</si>
  <si>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</si>
  <si>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</si>
  <si>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</si>
  <si>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</si>
  <si>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</si>
  <si>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</si>
  <si>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</si>
  <si>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</si>
  <si>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</si>
  <si>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</si>
  <si>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</si>
  <si>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</si>
  <si>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</si>
  <si>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</si>
  <si>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</si>
  <si>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</si>
  <si>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</si>
  <si>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</si>
  <si>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</si>
  <si>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</si>
  <si>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</si>
  <si>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</si>
  <si>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</si>
  <si>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</si>
  <si>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</si>
  <si>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</si>
  <si>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</si>
  <si>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</si>
  <si>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</si>
  <si>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</si>
  <si>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</si>
  <si>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</si>
  <si>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</si>
  <si>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</si>
  <si>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</si>
  <si>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</si>
  <si>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</si>
  <si>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</si>
  <si>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</si>
  <si>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</si>
  <si>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</si>
  <si>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</si>
  <si>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</si>
  <si>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</si>
  <si>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</si>
  <si>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</si>
  <si>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</si>
  <si>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</si>
  <si>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</si>
  <si>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</si>
  <si>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</si>
  <si>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</si>
  <si>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</si>
  <si>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</si>
  <si>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</si>
  <si>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</si>
  <si>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</si>
  <si>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</si>
  <si>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</si>
  <si>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</si>
  <si>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</si>
  <si>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</si>
  <si>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</si>
  <si>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</si>
  <si>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</si>
  <si>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</si>
  <si>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</si>
  <si>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</si>
  <si>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</si>
  <si>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</si>
  <si>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</si>
  <si>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</si>
  <si>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</si>
  <si>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</si>
  <si>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</si>
  <si>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</si>
  <si>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</si>
  <si>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</si>
  <si>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</si>
  <si>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</si>
  <si>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</si>
  <si>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</si>
  <si>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</si>
  <si>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</si>
  <si>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</si>
  <si>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</si>
  <si>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</si>
  <si>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</si>
  <si>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</si>
  <si>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</si>
  <si>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</si>
  <si>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</si>
  <si>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</si>
  <si>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</si>
  <si>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</si>
  <si>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</si>
  <si>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</si>
  <si>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</si>
  <si>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</si>
  <si>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</si>
  <si>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</si>
  <si>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</si>
  <si>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</si>
  <si>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</si>
  <si>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</si>
  <si>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</si>
  <si>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</si>
  <si>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</si>
  <si>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</si>
  <si>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</si>
  <si>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</si>
  <si>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</si>
  <si>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</si>
  <si>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</si>
  <si>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</si>
  <si>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</si>
  <si>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</si>
  <si>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</si>
  <si>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</si>
  <si>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</si>
  <si>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</si>
  <si>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</si>
  <si>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</si>
  <si>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</si>
  <si>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</si>
  <si>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</si>
  <si>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</si>
  <si>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</si>
  <si>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</si>
  <si>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</si>
  <si>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</si>
  <si>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</si>
  <si>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</si>
  <si>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</si>
  <si>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</si>
  <si>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</si>
  <si>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</si>
  <si>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</si>
  <si>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</si>
  <si>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</si>
  <si>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</si>
  <si>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</si>
  <si>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</si>
  <si>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</si>
  <si>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</si>
  <si>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</si>
  <si>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</si>
  <si>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</si>
  <si>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</si>
  <si>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</si>
  <si>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</si>
  <si>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</si>
  <si>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</si>
  <si>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</si>
  <si>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</si>
  <si>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</si>
  <si>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</si>
  <si>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</si>
  <si>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</si>
  <si>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</si>
  <si>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</si>
  <si>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</si>
  <si>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</si>
  <si>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</si>
  <si>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</si>
  <si>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</si>
  <si>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</si>
  <si>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</si>
  <si>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</si>
  <si>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</si>
  <si>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</si>
  <si>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</si>
  <si>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</si>
  <si>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</si>
  <si>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</si>
  <si>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</si>
  <si>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</si>
  <si>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</si>
  <si>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</si>
  <si>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</si>
  <si>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</si>
  <si>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</si>
  <si>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</si>
  <si>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</si>
  <si>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</si>
  <si>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</si>
  <si>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</si>
  <si>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</si>
  <si>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</si>
  <si>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</si>
  <si>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</si>
  <si>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</si>
  <si>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</si>
  <si>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</si>
  <si>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</si>
  <si>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</si>
  <si>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</si>
  <si>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</si>
  <si>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</si>
  <si>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</si>
  <si>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</si>
  <si>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</si>
  <si>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</si>
  <si>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</si>
  <si>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</si>
  <si>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</si>
  <si>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</si>
  <si>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</si>
  <si>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</si>
  <si>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</si>
  <si>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</si>
  <si>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</si>
  <si>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</si>
  <si>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</si>
  <si>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</si>
  <si>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</si>
  <si>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</si>
  <si>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</si>
  <si>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</si>
  <si>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</si>
  <si>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</si>
  <si>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</si>
  <si>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</si>
  <si>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</si>
  <si>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</si>
  <si>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</si>
  <si>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</si>
  <si>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</si>
  <si>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</si>
  <si>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</si>
  <si>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</si>
  <si>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</si>
  <si>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</si>
  <si>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</si>
  <si>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</si>
  <si>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</si>
  <si>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</si>
  <si>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</si>
  <si>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</si>
  <si>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</si>
  <si>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</si>
  <si>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</si>
  <si>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</si>
  <si>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</si>
  <si>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</si>
  <si>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</si>
  <si>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</si>
  <si>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</si>
  <si>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</si>
  <si>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</si>
  <si>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</si>
  <si>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</si>
  <si>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</si>
  <si>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</si>
  <si>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</si>
  <si>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</si>
  <si>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</si>
  <si>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</si>
  <si>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</si>
  <si>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</si>
  <si>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</si>
  <si>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</si>
  <si>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</si>
  <si>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</si>
  <si>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</si>
  <si>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</si>
  <si>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</si>
  <si>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</si>
  <si>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</si>
  <si>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</si>
  <si>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</si>
  <si>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</si>
  <si>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</si>
  <si>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</si>
  <si>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</si>
  <si>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</si>
  <si>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</si>
  <si>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</si>
  <si>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</si>
  <si>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</si>
  <si>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</si>
  <si>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</si>
  <si>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</si>
  <si>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</si>
  <si>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</si>
  <si>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</si>
  <si>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</si>
  <si>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</si>
  <si>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</si>
  <si>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</si>
  <si>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</si>
  <si>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</si>
  <si>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</si>
  <si>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</si>
  <si>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</si>
  <si>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</si>
  <si>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</si>
  <si>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</si>
  <si>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</si>
  <si>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</si>
  <si>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</si>
  <si>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</si>
  <si>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</si>
  <si>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</si>
  <si>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</si>
  <si>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</si>
  <si>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</si>
  <si>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</si>
  <si>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</si>
  <si>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</si>
  <si>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</si>
  <si>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</si>
  <si>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</si>
  <si>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</si>
  <si>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</si>
  <si>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</si>
  <si>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</si>
  <si>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</si>
  <si>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</si>
  <si>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</si>
  <si>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</si>
  <si>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</si>
  <si>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</si>
  <si>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</si>
  <si>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</si>
  <si>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</si>
  <si>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</si>
  <si>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</si>
  <si>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</si>
  <si>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</si>
  <si>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</si>
  <si>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</si>
  <si>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</si>
  <si>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</si>
  <si>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</si>
  <si>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</si>
  <si>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</si>
  <si>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</si>
  <si>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</si>
  <si>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</si>
  <si>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</si>
  <si>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</si>
  <si>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</si>
  <si>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</si>
  <si>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</si>
  <si>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</si>
  <si>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</si>
  <si>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</si>
  <si>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</si>
  <si>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</si>
  <si>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</si>
  <si>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</si>
  <si>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</si>
  <si>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</si>
  <si>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</si>
  <si>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</si>
  <si>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</si>
  <si>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</si>
  <si>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</si>
  <si>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</si>
  <si>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</si>
  <si>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</si>
  <si>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</si>
  <si>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</si>
  <si>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</si>
  <si>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</si>
  <si>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</si>
  <si>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</si>
  <si>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</si>
  <si>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</si>
  <si>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</si>
  <si>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</si>
  <si>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</si>
  <si>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</si>
  <si>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</si>
  <si>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</si>
  <si>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</si>
  <si>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</si>
  <si>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</si>
  <si>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</si>
  <si>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</si>
  <si>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</si>
  <si>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</si>
  <si>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</si>
  <si>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</si>
  <si>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</si>
  <si>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</si>
  <si>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</si>
  <si>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</si>
  <si>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</si>
  <si>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</si>
  <si>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</si>
  <si>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</si>
  <si>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</si>
  <si>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</si>
  <si>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</si>
  <si>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</si>
  <si>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</si>
  <si>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</si>
  <si>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</si>
  <si>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</si>
  <si>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</si>
  <si>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</si>
  <si>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</si>
  <si>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</si>
  <si>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</si>
  <si>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</si>
  <si>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</si>
  <si>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</si>
  <si>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</si>
  <si>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</si>
  <si>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</si>
  <si>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</si>
  <si>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</si>
  <si>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</si>
  <si>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</si>
  <si>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</si>
  <si>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</si>
  <si>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</si>
  <si>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</si>
  <si>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</si>
  <si>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</si>
  <si>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</si>
  <si>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</si>
  <si>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</si>
  <si>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</si>
  <si>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</si>
  <si>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</si>
  <si>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</si>
  <si>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</si>
  <si>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</si>
  <si>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</si>
  <si>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</si>
  <si>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</si>
  <si>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御手洗</t>
    <rPh sb="0" eb="3">
      <t>ミタライ</t>
    </rPh>
    <phoneticPr fontId="2"/>
  </si>
  <si>
    <t>雄太</t>
    <rPh sb="0" eb="2">
      <t>ユウタ</t>
    </rPh>
    <phoneticPr fontId="2"/>
  </si>
  <si>
    <t>みたらい</t>
    <phoneticPr fontId="2"/>
  </si>
  <si>
    <t>ゆうた</t>
    <phoneticPr fontId="2"/>
  </si>
  <si>
    <t>小塚</t>
    <rPh sb="0" eb="2">
      <t>コヅカ</t>
    </rPh>
    <phoneticPr fontId="2"/>
  </si>
  <si>
    <t>山本</t>
    <rPh sb="0" eb="2">
      <t>ヤマモト</t>
    </rPh>
    <phoneticPr fontId="2"/>
  </si>
  <si>
    <t>颯心</t>
    <rPh sb="0" eb="1">
      <t>ハヤテ</t>
    </rPh>
    <rPh sb="1" eb="2">
      <t>ココロ</t>
    </rPh>
    <phoneticPr fontId="2"/>
  </si>
  <si>
    <t>やまもと</t>
    <phoneticPr fontId="2"/>
  </si>
  <si>
    <t>りゅうしん</t>
    <phoneticPr fontId="2"/>
  </si>
  <si>
    <t>山本</t>
    <rPh sb="0" eb="2">
      <t>ヤマモト</t>
    </rPh>
    <phoneticPr fontId="2"/>
  </si>
  <si>
    <t>颯心</t>
    <rPh sb="0" eb="1">
      <t>ハヤテ</t>
    </rPh>
    <rPh sb="1" eb="2">
      <t>ココロ</t>
    </rPh>
    <phoneticPr fontId="2"/>
  </si>
  <si>
    <t>やまもと</t>
    <phoneticPr fontId="2"/>
  </si>
  <si>
    <t>りゅうしん</t>
    <phoneticPr fontId="2"/>
  </si>
  <si>
    <t>たけくぼ</t>
    <phoneticPr fontId="2"/>
  </si>
  <si>
    <t>こうや</t>
    <phoneticPr fontId="2"/>
  </si>
  <si>
    <t>竹久保</t>
    <rPh sb="0" eb="3">
      <t>タケクボ</t>
    </rPh>
    <phoneticPr fontId="2"/>
  </si>
  <si>
    <t>皓也</t>
    <rPh sb="0" eb="1">
      <t>ヒロシ</t>
    </rPh>
    <rPh sb="1" eb="2">
      <t>ヤ</t>
    </rPh>
    <phoneticPr fontId="2"/>
  </si>
  <si>
    <t>カギンバルジャン</t>
    <phoneticPr fontId="2"/>
  </si>
  <si>
    <t>チャルス</t>
    <phoneticPr fontId="2"/>
  </si>
  <si>
    <t>サレンマーク</t>
    <phoneticPr fontId="2"/>
  </si>
  <si>
    <t>レオ</t>
    <phoneticPr fontId="2"/>
  </si>
  <si>
    <t>ささき</t>
    <phoneticPr fontId="2"/>
  </si>
  <si>
    <t>しん</t>
    <phoneticPr fontId="2"/>
  </si>
  <si>
    <t>佐々木</t>
    <rPh sb="0" eb="3">
      <t>ササキ</t>
    </rPh>
    <phoneticPr fontId="2"/>
  </si>
  <si>
    <t>真</t>
    <rPh sb="0" eb="1">
      <t>シン</t>
    </rPh>
    <phoneticPr fontId="2"/>
  </si>
  <si>
    <t>ながい</t>
    <phoneticPr fontId="2"/>
  </si>
  <si>
    <t>りゅうき</t>
    <phoneticPr fontId="2"/>
  </si>
  <si>
    <t>永井</t>
    <rPh sb="0" eb="2">
      <t>ナガイ</t>
    </rPh>
    <phoneticPr fontId="2"/>
  </si>
  <si>
    <t>琉希</t>
    <rPh sb="0" eb="2">
      <t>リュウキ</t>
    </rPh>
    <phoneticPr fontId="2"/>
  </si>
  <si>
    <t>さとう</t>
    <phoneticPr fontId="2"/>
  </si>
  <si>
    <t>ひなた</t>
    <phoneticPr fontId="2"/>
  </si>
  <si>
    <t>佐藤</t>
    <rPh sb="0" eb="2">
      <t>サトウ</t>
    </rPh>
    <phoneticPr fontId="2"/>
  </si>
  <si>
    <t>緋椰汰</t>
    <rPh sb="0" eb="1">
      <t>ヒ</t>
    </rPh>
    <rPh sb="1" eb="2">
      <t>ヤ</t>
    </rPh>
    <rPh sb="2" eb="3">
      <t>タ</t>
    </rPh>
    <phoneticPr fontId="2"/>
  </si>
  <si>
    <t>やまぐち</t>
    <phoneticPr fontId="2"/>
  </si>
  <si>
    <t>りんたろう</t>
    <phoneticPr fontId="2"/>
  </si>
  <si>
    <t>山口</t>
    <rPh sb="0" eb="2">
      <t>ヤマグチ</t>
    </rPh>
    <phoneticPr fontId="2"/>
  </si>
  <si>
    <t>凛太郎</t>
    <rPh sb="0" eb="3">
      <t>リンタロウ</t>
    </rPh>
    <phoneticPr fontId="2"/>
  </si>
  <si>
    <t>すずき</t>
    <phoneticPr fontId="2"/>
  </si>
  <si>
    <t>ゆうと</t>
    <phoneticPr fontId="2"/>
  </si>
  <si>
    <t>鈴木</t>
    <rPh sb="0" eb="2">
      <t>スズキ</t>
    </rPh>
    <phoneticPr fontId="2"/>
  </si>
  <si>
    <t>悠仁</t>
    <rPh sb="0" eb="1">
      <t>ユウ</t>
    </rPh>
    <rPh sb="1" eb="2">
      <t>ジン</t>
    </rPh>
    <phoneticPr fontId="2"/>
  </si>
  <si>
    <t>いしい</t>
    <phoneticPr fontId="2"/>
  </si>
  <si>
    <t>　けん</t>
    <phoneticPr fontId="2"/>
  </si>
  <si>
    <t>石井</t>
    <rPh sb="0" eb="2">
      <t>イシイ</t>
    </rPh>
    <phoneticPr fontId="2"/>
  </si>
  <si>
    <t>けん</t>
    <phoneticPr fontId="2"/>
  </si>
  <si>
    <t>令和３</t>
    <rPh sb="0" eb="2">
      <t>レイワ</t>
    </rPh>
    <phoneticPr fontId="2"/>
  </si>
  <si>
    <t>小塚　亮一</t>
    <rPh sb="0" eb="2">
      <t>コヅカ</t>
    </rPh>
    <rPh sb="3" eb="5">
      <t>リョウイチ</t>
    </rPh>
    <phoneticPr fontId="2"/>
  </si>
  <si>
    <t>亮一</t>
    <rPh sb="0" eb="2">
      <t>リョウイチ</t>
    </rPh>
    <phoneticPr fontId="2"/>
  </si>
  <si>
    <t>こづか</t>
    <phoneticPr fontId="2"/>
  </si>
  <si>
    <t>りょういち</t>
    <phoneticPr fontId="2"/>
  </si>
  <si>
    <t>２５９</t>
    <phoneticPr fontId="2"/>
  </si>
  <si>
    <t>０１５３</t>
    <phoneticPr fontId="2"/>
  </si>
  <si>
    <t>足柄上郡中井町比奈窪２９５</t>
    <rPh sb="0" eb="2">
      <t>アシガラ</t>
    </rPh>
    <rPh sb="2" eb="3">
      <t>ウエ</t>
    </rPh>
    <rPh sb="3" eb="4">
      <t>グン</t>
    </rPh>
    <rPh sb="4" eb="7">
      <t>ナカイマチ</t>
    </rPh>
    <rPh sb="7" eb="10">
      <t>ヒナクボ</t>
    </rPh>
    <phoneticPr fontId="2"/>
  </si>
  <si>
    <t>０４６５</t>
    <phoneticPr fontId="2"/>
  </si>
  <si>
    <t>８１</t>
    <phoneticPr fontId="2"/>
  </si>
  <si>
    <t>０２２６</t>
    <phoneticPr fontId="2"/>
  </si>
  <si>
    <t>０９９９</t>
    <phoneticPr fontId="2"/>
  </si>
  <si>
    <t>○</t>
    <phoneticPr fontId="2"/>
  </si>
  <si>
    <t>翔太</t>
    <rPh sb="0" eb="2">
      <t>ショウタ</t>
    </rPh>
    <phoneticPr fontId="2"/>
  </si>
  <si>
    <t>しょうた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</si>
</sst>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O16" zoomScale="70" zoomScaleNormal="100" zoomScaleSheetLayoutView="70" workbookViewId="0">
      <selection activeCell="BI22" sqref="BI2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X42" sqref="X42:AJ4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739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K33" sqref="K33:O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中井町立中井中学校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747</v>
      </c>
      <c r="AC4" s="144"/>
      <c r="AD4" s="144"/>
      <c r="AE4" s="144"/>
      <c r="AF4" s="4" t="s">
        <v>583</v>
      </c>
      <c r="AG4" s="144" t="s">
        <v>748</v>
      </c>
      <c r="AH4" s="144"/>
      <c r="AI4" s="144"/>
      <c r="AJ4" s="144"/>
      <c r="AK4" s="4" t="s">
        <v>583</v>
      </c>
      <c r="AL4" s="144" t="s">
        <v>749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746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744</v>
      </c>
      <c r="G6" s="156"/>
      <c r="H6" s="24" t="s">
        <v>585</v>
      </c>
      <c r="I6" s="157" t="s">
        <v>745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747</v>
      </c>
      <c r="AC6" s="127"/>
      <c r="AD6" s="127"/>
      <c r="AE6" s="127"/>
      <c r="AF6" s="25" t="s">
        <v>586</v>
      </c>
      <c r="AG6" s="127" t="s">
        <v>748</v>
      </c>
      <c r="AH6" s="127"/>
      <c r="AI6" s="127"/>
      <c r="AJ6" s="127"/>
      <c r="AK6" s="25" t="s">
        <v>586</v>
      </c>
      <c r="AL6" s="127" t="s">
        <v>750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742</v>
      </c>
      <c r="AA12" s="71"/>
      <c r="AB12" s="71"/>
      <c r="AC12" s="71"/>
      <c r="AD12" s="71"/>
      <c r="AE12" s="71" t="s">
        <v>743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741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701</v>
      </c>
      <c r="AA15" s="71"/>
      <c r="AB15" s="71"/>
      <c r="AC15" s="71"/>
      <c r="AD15" s="71"/>
      <c r="AE15" s="71" t="s">
        <v>702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699</v>
      </c>
      <c r="AA16" s="84"/>
      <c r="AB16" s="84"/>
      <c r="AC16" s="84"/>
      <c r="AD16" s="85"/>
      <c r="AE16" s="84" t="s">
        <v>700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705</v>
      </c>
      <c r="G22" s="186"/>
      <c r="H22" s="186"/>
      <c r="I22" s="186"/>
      <c r="J22" s="186"/>
      <c r="K22" s="186" t="s">
        <v>706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97" t="s">
        <v>719</v>
      </c>
      <c r="AA22" s="198"/>
      <c r="AB22" s="198"/>
      <c r="AC22" s="198"/>
      <c r="AD22" s="198"/>
      <c r="AE22" s="198" t="s">
        <v>720</v>
      </c>
      <c r="AF22" s="198"/>
      <c r="AG22" s="198"/>
      <c r="AH22" s="198"/>
      <c r="AI22" s="199"/>
      <c r="AJ22" s="183">
        <v>2</v>
      </c>
      <c r="AK22" s="183"/>
      <c r="AL22" s="188">
        <v>153</v>
      </c>
      <c r="AM22" s="189"/>
      <c r="AN22" s="244" t="s">
        <v>596</v>
      </c>
      <c r="AO22" s="245"/>
    </row>
    <row r="23" spans="2:41" ht="30" customHeight="1" thickBot="1" x14ac:dyDescent="0.2">
      <c r="B23" s="181"/>
      <c r="C23" s="182"/>
      <c r="D23" s="184"/>
      <c r="E23" s="184"/>
      <c r="F23" s="203" t="s">
        <v>703</v>
      </c>
      <c r="G23" s="204"/>
      <c r="H23" s="204"/>
      <c r="I23" s="204"/>
      <c r="J23" s="204"/>
      <c r="K23" s="204" t="s">
        <v>704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18" t="s">
        <v>721</v>
      </c>
      <c r="AA23" s="219"/>
      <c r="AB23" s="219"/>
      <c r="AC23" s="219"/>
      <c r="AD23" s="219"/>
      <c r="AE23" s="219" t="s">
        <v>722</v>
      </c>
      <c r="AF23" s="219"/>
      <c r="AG23" s="219"/>
      <c r="AH23" s="219"/>
      <c r="AI23" s="220"/>
      <c r="AJ23" s="184"/>
      <c r="AK23" s="184"/>
      <c r="AL23" s="190"/>
      <c r="AM23" s="133"/>
      <c r="AN23" s="246"/>
      <c r="AO23" s="247"/>
    </row>
    <row r="24" spans="2:41" ht="13.5" customHeight="1" thickTop="1" x14ac:dyDescent="0.15">
      <c r="B24" s="191">
        <v>2</v>
      </c>
      <c r="C24" s="192"/>
      <c r="D24" s="195">
        <v>2</v>
      </c>
      <c r="E24" s="195"/>
      <c r="F24" s="197" t="s">
        <v>707</v>
      </c>
      <c r="G24" s="198"/>
      <c r="H24" s="198"/>
      <c r="I24" s="198"/>
      <c r="J24" s="198"/>
      <c r="K24" s="198" t="s">
        <v>708</v>
      </c>
      <c r="L24" s="198"/>
      <c r="M24" s="198"/>
      <c r="N24" s="198"/>
      <c r="O24" s="199"/>
      <c r="P24" s="195">
        <v>3</v>
      </c>
      <c r="Q24" s="195"/>
      <c r="R24" s="200">
        <v>173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85" t="s">
        <v>723</v>
      </c>
      <c r="AA24" s="186"/>
      <c r="AB24" s="186"/>
      <c r="AC24" s="186"/>
      <c r="AD24" s="186"/>
      <c r="AE24" s="186" t="s">
        <v>724</v>
      </c>
      <c r="AF24" s="186"/>
      <c r="AG24" s="186"/>
      <c r="AH24" s="186"/>
      <c r="AI24" s="187"/>
      <c r="AJ24" s="195">
        <v>2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709</v>
      </c>
      <c r="G25" s="211"/>
      <c r="H25" s="211"/>
      <c r="I25" s="211"/>
      <c r="J25" s="211"/>
      <c r="K25" s="211" t="s">
        <v>710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03" t="s">
        <v>725</v>
      </c>
      <c r="AA25" s="204"/>
      <c r="AB25" s="204"/>
      <c r="AC25" s="204"/>
      <c r="AD25" s="204"/>
      <c r="AE25" s="204" t="s">
        <v>726</v>
      </c>
      <c r="AF25" s="204"/>
      <c r="AG25" s="204"/>
      <c r="AH25" s="204"/>
      <c r="AI25" s="205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711</v>
      </c>
      <c r="G26" s="198"/>
      <c r="H26" s="198"/>
      <c r="I26" s="198"/>
      <c r="J26" s="198"/>
      <c r="K26" s="198" t="s">
        <v>712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727</v>
      </c>
      <c r="AA26" s="198"/>
      <c r="AB26" s="198"/>
      <c r="AC26" s="198"/>
      <c r="AD26" s="198"/>
      <c r="AE26" s="198" t="s">
        <v>728</v>
      </c>
      <c r="AF26" s="198"/>
      <c r="AG26" s="198"/>
      <c r="AH26" s="198"/>
      <c r="AI26" s="199"/>
      <c r="AJ26" s="195">
        <v>2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711</v>
      </c>
      <c r="G27" s="211"/>
      <c r="H27" s="211"/>
      <c r="I27" s="211"/>
      <c r="J27" s="211"/>
      <c r="K27" s="211" t="s">
        <v>712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729</v>
      </c>
      <c r="AA27" s="211"/>
      <c r="AB27" s="211"/>
      <c r="AC27" s="211"/>
      <c r="AD27" s="211"/>
      <c r="AE27" s="211" t="s">
        <v>730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713</v>
      </c>
      <c r="G28" s="198"/>
      <c r="H28" s="198"/>
      <c r="I28" s="198"/>
      <c r="J28" s="198"/>
      <c r="K28" s="198" t="s">
        <v>714</v>
      </c>
      <c r="L28" s="198"/>
      <c r="M28" s="198"/>
      <c r="N28" s="198"/>
      <c r="O28" s="199"/>
      <c r="P28" s="195">
        <v>3</v>
      </c>
      <c r="Q28" s="195"/>
      <c r="R28" s="200">
        <v>159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731</v>
      </c>
      <c r="AA28" s="198"/>
      <c r="AB28" s="198"/>
      <c r="AC28" s="198"/>
      <c r="AD28" s="198"/>
      <c r="AE28" s="198" t="s">
        <v>732</v>
      </c>
      <c r="AF28" s="198"/>
      <c r="AG28" s="198"/>
      <c r="AH28" s="198"/>
      <c r="AI28" s="199"/>
      <c r="AJ28" s="195">
        <v>2</v>
      </c>
      <c r="AK28" s="195"/>
      <c r="AL28" s="200">
        <v>158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713</v>
      </c>
      <c r="G29" s="211"/>
      <c r="H29" s="211"/>
      <c r="I29" s="211"/>
      <c r="J29" s="211"/>
      <c r="K29" s="211" t="s">
        <v>714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733</v>
      </c>
      <c r="AA29" s="211"/>
      <c r="AB29" s="211"/>
      <c r="AC29" s="211"/>
      <c r="AD29" s="211"/>
      <c r="AE29" s="211" t="s">
        <v>734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715</v>
      </c>
      <c r="G30" s="198"/>
      <c r="H30" s="198"/>
      <c r="I30" s="198"/>
      <c r="J30" s="198"/>
      <c r="K30" s="198" t="s">
        <v>716</v>
      </c>
      <c r="L30" s="198"/>
      <c r="M30" s="198"/>
      <c r="N30" s="198"/>
      <c r="O30" s="199"/>
      <c r="P30" s="195">
        <v>2</v>
      </c>
      <c r="Q30" s="195"/>
      <c r="R30" s="200">
        <v>167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735</v>
      </c>
      <c r="AA30" s="198"/>
      <c r="AB30" s="198"/>
      <c r="AC30" s="198"/>
      <c r="AD30" s="198"/>
      <c r="AE30" s="198" t="s">
        <v>736</v>
      </c>
      <c r="AF30" s="198"/>
      <c r="AG30" s="198"/>
      <c r="AH30" s="198"/>
      <c r="AI30" s="199"/>
      <c r="AJ30" s="195">
        <v>2</v>
      </c>
      <c r="AK30" s="195"/>
      <c r="AL30" s="200">
        <v>157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717</v>
      </c>
      <c r="G31" s="211"/>
      <c r="H31" s="211"/>
      <c r="I31" s="211"/>
      <c r="J31" s="211"/>
      <c r="K31" s="211" t="s">
        <v>718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737</v>
      </c>
      <c r="AA31" s="211"/>
      <c r="AB31" s="211"/>
      <c r="AC31" s="211"/>
      <c r="AD31" s="211"/>
      <c r="AE31" s="211" t="s">
        <v>738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701</v>
      </c>
      <c r="G32" s="198"/>
      <c r="H32" s="198"/>
      <c r="I32" s="198"/>
      <c r="J32" s="198"/>
      <c r="K32" s="198" t="s">
        <v>753</v>
      </c>
      <c r="L32" s="198"/>
      <c r="M32" s="198"/>
      <c r="N32" s="198"/>
      <c r="O32" s="199"/>
      <c r="P32" s="195">
        <v>2</v>
      </c>
      <c r="Q32" s="195"/>
      <c r="R32" s="200">
        <v>176</v>
      </c>
      <c r="S32" s="151"/>
      <c r="T32" s="238" t="s">
        <v>751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699</v>
      </c>
      <c r="G33" s="219"/>
      <c r="H33" s="219"/>
      <c r="I33" s="219"/>
      <c r="J33" s="219"/>
      <c r="K33" s="219" t="s">
        <v>752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739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中井町立中井中学校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中井町立中井中学校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みたらい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御手洗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やまもと</v>
      </c>
      <c r="F15" s="292"/>
      <c r="G15" s="292"/>
      <c r="H15" s="292"/>
      <c r="I15" s="292"/>
      <c r="J15" s="292" t="str">
        <f>IF(入力!K22="","",入力!K22)</f>
        <v>りゅうしん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ながい</v>
      </c>
      <c r="Z15" s="292"/>
      <c r="AA15" s="292"/>
      <c r="AB15" s="292"/>
      <c r="AC15" s="292"/>
      <c r="AD15" s="292" t="str">
        <f>IF(入力!AE22="","",入力!AE22)</f>
        <v>りゅうき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153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山本</v>
      </c>
      <c r="F16" s="312"/>
      <c r="G16" s="312"/>
      <c r="H16" s="312"/>
      <c r="I16" s="312"/>
      <c r="J16" s="312" t="str">
        <f>IF(入力!K23="","",入力!K23)</f>
        <v>颯心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永井</v>
      </c>
      <c r="Z16" s="312"/>
      <c r="AA16" s="312"/>
      <c r="AB16" s="312"/>
      <c r="AC16" s="312"/>
      <c r="AD16" s="312" t="str">
        <f>IF(入力!AE23="","",入力!AE23)</f>
        <v>琉希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たけくぼ</v>
      </c>
      <c r="F17" s="277"/>
      <c r="G17" s="277"/>
      <c r="H17" s="277"/>
      <c r="I17" s="277"/>
      <c r="J17" s="277" t="str">
        <f>IF(入力!K24="","",入力!K24)</f>
        <v>こうや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さとう</v>
      </c>
      <c r="Z17" s="277"/>
      <c r="AA17" s="277"/>
      <c r="AB17" s="277"/>
      <c r="AC17" s="277"/>
      <c r="AD17" s="277" t="str">
        <f>IF(入力!AE24="","",入力!AE24)</f>
        <v>ひなた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竹久保</v>
      </c>
      <c r="F18" s="270"/>
      <c r="G18" s="270"/>
      <c r="H18" s="270"/>
      <c r="I18" s="270"/>
      <c r="J18" s="270" t="str">
        <f>IF(入力!K25="","",入力!K25)</f>
        <v>皓也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佐藤</v>
      </c>
      <c r="Z18" s="270"/>
      <c r="AA18" s="270"/>
      <c r="AB18" s="270"/>
      <c r="AC18" s="270"/>
      <c r="AD18" s="270" t="str">
        <f>IF(入力!AE25="","",入力!AE25)</f>
        <v>緋椰汰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カギンバルジャン</v>
      </c>
      <c r="F19" s="277"/>
      <c r="G19" s="277"/>
      <c r="H19" s="277"/>
      <c r="I19" s="277"/>
      <c r="J19" s="277" t="str">
        <f>IF(入力!K26="","",入力!K26)</f>
        <v>チャルス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やまぐち</v>
      </c>
      <c r="Z19" s="277"/>
      <c r="AA19" s="277"/>
      <c r="AB19" s="277"/>
      <c r="AC19" s="277"/>
      <c r="AD19" s="277" t="str">
        <f>IF(入力!AE26="","",入力!AE26)</f>
        <v>りんたろう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カギンバルジャン</v>
      </c>
      <c r="F20" s="270"/>
      <c r="G20" s="270"/>
      <c r="H20" s="270"/>
      <c r="I20" s="270"/>
      <c r="J20" s="270" t="str">
        <f>IF(入力!K27="","",入力!K27)</f>
        <v>チャルス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山口</v>
      </c>
      <c r="Z20" s="270"/>
      <c r="AA20" s="270"/>
      <c r="AB20" s="270"/>
      <c r="AC20" s="270"/>
      <c r="AD20" s="270" t="str">
        <f>IF(入力!AE27="","",入力!AE27)</f>
        <v>凛太郎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サレンマーク</v>
      </c>
      <c r="F21" s="277"/>
      <c r="G21" s="277"/>
      <c r="H21" s="277"/>
      <c r="I21" s="277"/>
      <c r="J21" s="277" t="str">
        <f>IF(入力!K28="","",入力!K28)</f>
        <v>レオ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すずき</v>
      </c>
      <c r="Z21" s="277"/>
      <c r="AA21" s="277"/>
      <c r="AB21" s="277"/>
      <c r="AC21" s="277"/>
      <c r="AD21" s="277" t="str">
        <f>IF(入力!AE28="","",入力!AE28)</f>
        <v>ゆうと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158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サレンマーク</v>
      </c>
      <c r="F22" s="270"/>
      <c r="G22" s="270"/>
      <c r="H22" s="270"/>
      <c r="I22" s="270"/>
      <c r="J22" s="270" t="str">
        <f>IF(入力!K29="","",入力!K29)</f>
        <v>レオ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鈴木</v>
      </c>
      <c r="Z22" s="270"/>
      <c r="AA22" s="270"/>
      <c r="AB22" s="270"/>
      <c r="AC22" s="270"/>
      <c r="AD22" s="270" t="str">
        <f>IF(入力!AE29="","",入力!AE29)</f>
        <v>悠仁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ささき</v>
      </c>
      <c r="F23" s="277"/>
      <c r="G23" s="277"/>
      <c r="H23" s="277"/>
      <c r="I23" s="277"/>
      <c r="J23" s="277" t="str">
        <f>IF(入力!K30="","",入力!K30)</f>
        <v>しん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いしい</v>
      </c>
      <c r="Z23" s="277"/>
      <c r="AA23" s="277"/>
      <c r="AB23" s="277"/>
      <c r="AC23" s="277"/>
      <c r="AD23" s="277" t="str">
        <f>IF(入力!AE30="","",入力!AE30)</f>
        <v>　けん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157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佐々木</v>
      </c>
      <c r="F24" s="270"/>
      <c r="G24" s="270"/>
      <c r="H24" s="270"/>
      <c r="I24" s="270"/>
      <c r="J24" s="270" t="str">
        <f>IF(入力!K31="","",入力!K31)</f>
        <v>真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石井</v>
      </c>
      <c r="Z24" s="270"/>
      <c r="AA24" s="270"/>
      <c r="AB24" s="270"/>
      <c r="AC24" s="270"/>
      <c r="AD24" s="270" t="str">
        <f>IF(入力!AE31="","",入力!AE31)</f>
        <v>けん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やまもと</v>
      </c>
      <c r="F25" s="277"/>
      <c r="G25" s="277"/>
      <c r="H25" s="277"/>
      <c r="I25" s="277"/>
      <c r="J25" s="277" t="str">
        <f>IF(入力!K32="","",入力!K32)</f>
        <v>しょうた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山本</v>
      </c>
      <c r="F26" s="283"/>
      <c r="G26" s="283"/>
      <c r="H26" s="283"/>
      <c r="I26" s="283"/>
      <c r="J26" s="283" t="str">
        <f>IF(入力!K33="","",入力!K33)</f>
        <v>翔太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２５９</v>
      </c>
      <c r="G7" s="31" t="str">
        <f t="shared" si="1"/>
        <v>０１５３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０４６５</v>
      </c>
      <c r="L7" s="31" t="str">
        <f t="shared" si="1"/>
        <v>８１</v>
      </c>
      <c r="M7" s="31" t="str">
        <f t="shared" si="1"/>
        <v>０２２６</v>
      </c>
      <c r="N7" s="31" t="str">
        <f t="shared" si="1"/>
        <v>０４６５</v>
      </c>
      <c r="O7" s="31" t="str">
        <f t="shared" si="1"/>
        <v>８１</v>
      </c>
      <c r="P7" s="31" t="str">
        <f t="shared" si="1"/>
        <v>０９９９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２５９</v>
      </c>
      <c r="G8" s="42" t="str">
        <f>IF(入力!$I$6="","",入力!$I$6)</f>
        <v>０１５３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０４６５</v>
      </c>
      <c r="L8" s="42" t="str">
        <f>IF(入力!$AG$4="","",入力!$AG$4)</f>
        <v>８１</v>
      </c>
      <c r="M8" s="42" t="str">
        <f>IF(入力!$AL$4="","",入力!$AL$4)</f>
        <v>０２２６</v>
      </c>
      <c r="N8" s="42" t="str">
        <f>IF(入力!$AB$6="","",入力!$AB$6)</f>
        <v>０４６５</v>
      </c>
      <c r="O8" s="42" t="str">
        <f>IF(入力!$AG$6="","",入力!$AG$6)</f>
        <v>８１</v>
      </c>
      <c r="P8" s="42" t="str">
        <f>IF(入力!$AL$6="","",入力!$AL$6)</f>
        <v>０９９９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０２２６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御手洗</v>
      </c>
      <c r="D16" s="32" t="str">
        <f>IF(入力!$K$13="","",入力!$K$13)</f>
        <v>雄太</v>
      </c>
      <c r="E16" s="32" t="str">
        <f>IF(入力!$F$12="","",入力!$F$12)</f>
        <v>みたらい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小塚</v>
      </c>
      <c r="D17" s="32" t="str">
        <f>IF(入力!$AE$13="","",入力!$AE$13)</f>
        <v>亮一</v>
      </c>
      <c r="E17" s="32" t="str">
        <f>IF(入力!$Z$12="","",入力!$Z$12)</f>
        <v>こづか</v>
      </c>
      <c r="F17" s="32" t="str">
        <f>IF(入力!$AE$12="","",入力!$AE$12)</f>
        <v>りょういち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山本</v>
      </c>
      <c r="D24" s="32" t="str">
        <f>IF(入力!$AE$16="","",入力!$AE$16)</f>
        <v>颯心</v>
      </c>
      <c r="E24" s="32" t="str">
        <f>IF(入力!$Z$15="","",入力!$Z$15)</f>
        <v>やまもと</v>
      </c>
      <c r="F24" s="32" t="str">
        <f>IF(入力!$AE$15="","",入力!$AE$15)</f>
        <v>りゅうしん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颯心</v>
      </c>
      <c r="E53" s="32" t="str">
        <f>IF(OR(L53&lt;&gt;"○",入力!F22=""),"",入力!F22)</f>
        <v>やまもと</v>
      </c>
      <c r="F53" s="32" t="str">
        <f>IF(OR(L53&lt;&gt;"○",入力!K22=""),"",入力!K22)</f>
        <v>りゅうしん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竹久保</v>
      </c>
      <c r="D54" s="32" t="str">
        <f>IF(OR(L54&lt;&gt;"○",入力!K25=""),"",入力!K25)</f>
        <v>皓也</v>
      </c>
      <c r="E54" s="32" t="str">
        <f>IF(OR(L54&lt;&gt;"○",入力!F24=""),"",入力!F24)</f>
        <v>たけくぼ</v>
      </c>
      <c r="F54" s="32" t="str">
        <f>IF(OR(L54&lt;&gt;"○",入力!K24=""),"",入力!K24)</f>
        <v>こうや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カギンバルジャン</v>
      </c>
      <c r="D55" s="32" t="str">
        <f>IF(OR(L55&lt;&gt;"○",入力!K27=""),"",入力!K27)</f>
        <v>チャルス</v>
      </c>
      <c r="E55" s="32" t="str">
        <f>IF(OR(L55&lt;&gt;"○",入力!F26=""),"",入力!F26)</f>
        <v>カギンバルジャン</v>
      </c>
      <c r="F55" s="32" t="str">
        <f>IF(OR(L55&lt;&gt;"○",入力!K26=""),"",入力!K26)</f>
        <v>チャルス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サレンマーク</v>
      </c>
      <c r="D56" s="32" t="str">
        <f>IF(OR(L56&lt;&gt;"○",入力!K29=""),"",入力!K29)</f>
        <v>レオ</v>
      </c>
      <c r="E56" s="32" t="str">
        <f>IF(OR(L56&lt;&gt;"○",入力!F28=""),"",入力!F28)</f>
        <v>サレンマーク</v>
      </c>
      <c r="F56" s="32" t="str">
        <f>IF(OR(L56&lt;&gt;"○",入力!K28=""),"",入力!K28)</f>
        <v>レオ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真</v>
      </c>
      <c r="E57" s="32" t="str">
        <f>IF(OR(L57&lt;&gt;"○",入力!F30=""),"",入力!F30)</f>
        <v>ささき</v>
      </c>
      <c r="F57" s="32" t="str">
        <f>IF(OR(L57&lt;&gt;"○",入力!K30=""),"",入力!K30)</f>
        <v>しん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翔太</v>
      </c>
      <c r="E58" s="32" t="str">
        <f>IF(OR(L58&lt;&gt;"○",入力!F32=""),"",入力!F32)</f>
        <v>やまもと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永井</v>
      </c>
      <c r="D59" s="32" t="str">
        <f>IF(OR(L59&lt;&gt;"○",入力!AE23=""),"",入力!AE23)</f>
        <v>琉希</v>
      </c>
      <c r="E59" s="32" t="str">
        <f>IF(OR(L59&lt;&gt;"○",入力!Z22=""),"",入力!Z22)</f>
        <v>ながい</v>
      </c>
      <c r="F59" s="32" t="str">
        <f>IF(OR(L59&lt;&gt;"○",入力!AE22=""),"",入力!AE22)</f>
        <v>りゅうき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緋椰汰</v>
      </c>
      <c r="E60" s="32" t="str">
        <f>IF(OR(L60&lt;&gt;"○",入力!Z24=""),"",入力!Z24)</f>
        <v>さとう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山口</v>
      </c>
      <c r="D61" s="32" t="str">
        <f>IF(OR(L61&lt;&gt;"○",入力!AE27=""),"",入力!AE27)</f>
        <v>凛太郎</v>
      </c>
      <c r="E61" s="32" t="str">
        <f>IF(OR(L61&lt;&gt;"○",入力!Z26=""),"",入力!Z26)</f>
        <v>やまぐち</v>
      </c>
      <c r="F61" s="32" t="str">
        <f>IF(OR(L61&lt;&gt;"○",入力!AE26=""),"",入力!AE26)</f>
        <v>りんたろう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悠仁</v>
      </c>
      <c r="E62" s="32" t="str">
        <f>IF(OR(L62&lt;&gt;"○",入力!Z28=""),"",入力!Z28)</f>
        <v>すずき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石井</v>
      </c>
      <c r="D63" s="32" t="str">
        <f>IF(OR(L63&lt;&gt;"○",入力!AE31=""),"",入力!AE31)</f>
        <v>けん</v>
      </c>
      <c r="E63" s="32" t="str">
        <f>IF(OR(L63&lt;&gt;"○",入力!Z30=""),"",入力!Z30)</f>
        <v>いしい</v>
      </c>
      <c r="F63" s="32" t="str">
        <f>IF(OR(L63&lt;&gt;"○",入力!AE30=""),"",入力!AE30)</f>
        <v>　けん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2021-04-29T09:12:09Z</dcterms:modified>
</cp:coreProperties>
</file>