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umu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<sst xmlns="http://schemas.openxmlformats.org/spreadsheetml/2006/main" count="1441" uniqueCount="733">
  <si>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</si>
  <si>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</si>
  <si>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</si>
  <si>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</si>
  <si>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</si>
  <si>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</si>
  <si>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</si>
  <si>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</si>
  <si>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</si>
  <si>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</si>
  <si>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</si>
  <si>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</si>
  <si>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</si>
  <si>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</si>
  <si>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</si>
  <si>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</si>
  <si>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</si>
  <si>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</si>
  <si>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</si>
  <si>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</si>
  <si>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</si>
  <si>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</si>
  <si>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</si>
  <si>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</si>
  <si>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</si>
  <si>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</si>
  <si>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</si>
  <si>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</si>
  <si>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</si>
  <si>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</si>
  <si>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</si>
  <si>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</si>
  <si>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</si>
  <si>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</si>
  <si>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</si>
  <si>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</si>
  <si>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</si>
  <si>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</si>
  <si>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</si>
  <si>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</si>
  <si>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</si>
  <si>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</si>
  <si>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</si>
  <si>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</si>
  <si>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</si>
  <si>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</si>
  <si>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</si>
  <si>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</si>
  <si>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</si>
  <si>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</si>
  <si>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</si>
  <si>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</si>
  <si>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</si>
  <si>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</si>
  <si>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</si>
  <si>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</si>
  <si>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</si>
  <si>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</si>
  <si>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</si>
  <si>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</si>
  <si>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</si>
  <si>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</si>
  <si>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</si>
  <si>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</si>
  <si>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</si>
  <si>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</si>
  <si>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</si>
  <si>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</si>
  <si>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</si>
  <si>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</si>
  <si>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</si>
  <si>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</si>
  <si>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</si>
  <si>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</si>
  <si>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</si>
  <si>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</si>
  <si>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</si>
  <si>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</si>
  <si>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</si>
  <si>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</si>
  <si>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</si>
  <si>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</si>
  <si>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</si>
  <si>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</si>
  <si>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</si>
  <si>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</si>
  <si>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</si>
  <si>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</si>
  <si>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</si>
  <si>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</si>
  <si>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</si>
  <si>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</si>
  <si>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</si>
  <si>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</si>
  <si>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</si>
  <si>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</si>
  <si>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</si>
  <si>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</si>
  <si>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</si>
  <si>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</si>
  <si>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</si>
  <si>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</si>
  <si>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</si>
  <si>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</si>
  <si>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</si>
  <si>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</si>
  <si>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</si>
  <si>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</si>
  <si>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</si>
  <si>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</si>
  <si>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</si>
  <si>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</si>
  <si>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</si>
  <si>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</si>
  <si>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</si>
  <si>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</si>
  <si>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</si>
  <si>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</si>
  <si>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</si>
  <si>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</si>
  <si>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</si>
  <si>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</si>
  <si>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</si>
  <si>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</si>
  <si>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</si>
  <si>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</si>
  <si>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</si>
  <si>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</si>
  <si>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</si>
  <si>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</si>
  <si>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</si>
  <si>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</si>
  <si>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</si>
  <si>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</si>
  <si>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</si>
  <si>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</si>
  <si>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</si>
  <si>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</si>
  <si>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</si>
  <si>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</si>
  <si>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</si>
  <si>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</si>
  <si>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</si>
  <si>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</si>
  <si>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</si>
  <si>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</si>
  <si>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</si>
  <si>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</si>
  <si>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</si>
  <si>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</si>
  <si>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</si>
  <si>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</si>
  <si>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</si>
  <si>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</si>
  <si>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</si>
  <si>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</si>
  <si>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</si>
  <si>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</si>
  <si>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</si>
  <si>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</si>
  <si>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</si>
  <si>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</si>
  <si>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</si>
  <si>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</si>
  <si>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</si>
  <si>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</si>
  <si>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</si>
  <si>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</si>
  <si>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</si>
  <si>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</si>
  <si>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</si>
  <si>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</si>
  <si>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</si>
  <si>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</si>
  <si>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</si>
  <si>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</si>
  <si>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</si>
  <si>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</si>
  <si>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</si>
  <si>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</si>
  <si>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</si>
  <si>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</si>
  <si>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</si>
  <si>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</si>
  <si>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</si>
  <si>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</si>
  <si>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</si>
  <si>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</si>
  <si>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</si>
  <si>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</si>
  <si>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</si>
  <si>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</si>
  <si>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</si>
  <si>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</si>
  <si>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</si>
  <si>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</si>
  <si>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</si>
  <si>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</si>
  <si>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</si>
  <si>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</si>
  <si>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</si>
  <si>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</si>
  <si>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</si>
  <si>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</si>
  <si>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</si>
  <si>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</si>
  <si>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</si>
  <si>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</si>
  <si>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</si>
  <si>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</si>
  <si>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</si>
  <si>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</si>
  <si>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</si>
  <si>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</si>
  <si>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</si>
  <si>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</si>
  <si>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</si>
  <si>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</si>
  <si>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</si>
  <si>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</si>
  <si>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</si>
  <si>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</si>
  <si>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</si>
  <si>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</si>
  <si>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</si>
  <si>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</si>
  <si>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</si>
  <si>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</si>
  <si>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</si>
  <si>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</si>
  <si>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</si>
  <si>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</si>
  <si>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</si>
  <si>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</si>
  <si>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</si>
  <si>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</si>
  <si>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</si>
  <si>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</si>
  <si>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</si>
  <si>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</si>
  <si>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</si>
  <si>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</si>
  <si>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</si>
  <si>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</si>
  <si>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</si>
  <si>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</si>
  <si>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</si>
  <si>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</si>
  <si>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</si>
  <si>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</si>
  <si>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</si>
  <si>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</si>
  <si>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</si>
  <si>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</si>
  <si>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</si>
  <si>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</si>
  <si>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</si>
  <si>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</si>
  <si>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</si>
  <si>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</si>
  <si>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</si>
  <si>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</si>
  <si>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</si>
  <si>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</si>
  <si>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</si>
  <si>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</si>
  <si>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</si>
  <si>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</si>
  <si>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</si>
  <si>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</si>
  <si>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</si>
  <si>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</si>
  <si>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</si>
  <si>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</si>
  <si>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</si>
  <si>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</si>
  <si>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</si>
  <si>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</si>
  <si>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</si>
  <si>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</si>
  <si>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</si>
  <si>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</si>
  <si>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</si>
  <si>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</si>
  <si>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</si>
  <si>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</si>
  <si>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</si>
  <si>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</si>
  <si>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</si>
  <si>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</si>
  <si>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</si>
  <si>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</si>
  <si>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</si>
  <si>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</si>
  <si>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</si>
  <si>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</si>
  <si>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</si>
  <si>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</si>
  <si>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</si>
  <si>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</si>
  <si>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</si>
  <si>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</si>
  <si>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</si>
  <si>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</si>
  <si>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</si>
  <si>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</si>
  <si>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</si>
  <si>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</si>
  <si>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</si>
  <si>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</si>
  <si>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</si>
  <si>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</si>
  <si>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</si>
  <si>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</si>
  <si>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</si>
  <si>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</si>
  <si>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</si>
  <si>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</si>
  <si>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</si>
  <si>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</si>
  <si>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</si>
  <si>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</si>
  <si>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</si>
  <si>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</si>
  <si>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</si>
  <si>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</si>
  <si>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</si>
  <si>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</si>
  <si>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</si>
  <si>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</si>
  <si>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</si>
  <si>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</si>
  <si>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</si>
  <si>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</si>
  <si>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</si>
  <si>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</si>
  <si>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</si>
  <si>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</si>
  <si>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</si>
  <si>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</si>
  <si>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</si>
  <si>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</si>
  <si>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</si>
  <si>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</si>
  <si>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</si>
  <si>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</si>
  <si>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</si>
  <si>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</si>
  <si>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</si>
  <si>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</si>
  <si>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</si>
  <si>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</si>
  <si>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</si>
  <si>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</si>
  <si>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</si>
  <si>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</si>
  <si>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</si>
  <si>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</si>
  <si>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</si>
  <si>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</si>
  <si>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</si>
  <si>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</si>
  <si>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</si>
  <si>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</si>
  <si>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</si>
  <si>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</si>
  <si>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</si>
  <si>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</si>
  <si>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</si>
  <si>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</si>
  <si>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</si>
  <si>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</si>
  <si>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</si>
  <si>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</si>
  <si>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</si>
  <si>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</si>
  <si>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</si>
  <si>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</si>
  <si>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</si>
  <si>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</si>
  <si>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</si>
  <si>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</si>
  <si>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</si>
  <si>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</si>
  <si>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</si>
  <si>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</si>
  <si>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</si>
  <si>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</si>
  <si>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</si>
  <si>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</si>
  <si>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</si>
  <si>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</si>
  <si>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</si>
  <si>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</si>
  <si>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</si>
  <si>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</si>
  <si>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</si>
  <si>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</si>
  <si>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</si>
  <si>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</si>
  <si>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</si>
  <si>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</si>
  <si>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</si>
  <si>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</si>
  <si>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</si>
  <si>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</si>
  <si>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</si>
  <si>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</si>
  <si>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</si>
  <si>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</si>
  <si>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</si>
  <si>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</si>
  <si>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</si>
  <si>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</si>
  <si>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</si>
  <si>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</si>
  <si>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</si>
  <si>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</si>
  <si>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</si>
  <si>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</si>
  <si>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</si>
  <si>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</si>
  <si>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</si>
  <si>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</si>
  <si>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</si>
  <si>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</si>
  <si>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</si>
  <si>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</si>
  <si>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</si>
  <si>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</si>
  <si>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</si>
  <si>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</si>
  <si>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</si>
  <si>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</si>
  <si>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</si>
  <si>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</si>
  <si>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</si>
  <si>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</si>
  <si>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</si>
  <si>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</si>
  <si>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</si>
  <si>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</si>
  <si>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</si>
  <si>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</si>
  <si>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</si>
  <si>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</si>
  <si>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</si>
  <si>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</si>
  <si>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</si>
  <si>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</si>
  <si>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</si>
  <si>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</si>
  <si>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</si>
  <si>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</si>
  <si>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</si>
  <si>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</si>
  <si>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</si>
  <si>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</si>
  <si>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</si>
  <si>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</si>
  <si>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</si>
  <si>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</si>
  <si>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</si>
  <si>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</si>
  <si>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</si>
  <si>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</si>
  <si>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</si>
  <si>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</si>
  <si>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</si>
  <si>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</si>
  <si>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</si>
  <si>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</si>
  <si>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</si>
  <si>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</si>
  <si>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</si>
  <si>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</si>
  <si>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</si>
  <si>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</si>
  <si>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</si>
  <si>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</si>
  <si>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</si>
  <si>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</si>
  <si>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</si>
  <si>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</si>
  <si>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</si>
  <si>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</si>
  <si>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</si>
  <si>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</si>
  <si>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</si>
  <si>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</si>
  <si>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</si>
  <si>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</si>
  <si>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</si>
  <si>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</si>
  <si>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</si>
  <si>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</si>
  <si>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</si>
  <si>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</si>
  <si>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</si>
  <si>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</si>
  <si>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</si>
  <si>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</si>
  <si>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</si>
  <si>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</si>
  <si>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</si>
  <si>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</si>
  <si>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</si>
  <si>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</si>
  <si>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</si>
  <si>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</si>
  <si>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</si>
  <si>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</si>
  <si>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</si>
  <si>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</si>
  <si>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</si>
  <si>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</si>
  <si>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</si>
  <si>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</si>
  <si>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</si>
  <si>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</si>
  <si>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</si>
  <si>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</si>
  <si>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</si>
  <si>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</si>
  <si>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</si>
  <si>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</si>
  <si>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</si>
  <si>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</si>
  <si>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</si>
  <si>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</si>
  <si>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</si>
  <si>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</si>
  <si>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</si>
  <si>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</si>
  <si>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</si>
  <si>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</si>
  <si>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</si>
  <si>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</si>
  <si>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</si>
  <si>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</si>
  <si>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</si>
  <si>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</si>
  <si>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</si>
  <si>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</si>
  <si>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</si>
  <si>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</si>
  <si>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</si>
  <si>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</si>
  <si>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</si>
  <si>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</si>
  <si>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</si>
  <si>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</si>
  <si>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</si>
  <si>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</si>
  <si>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</si>
  <si>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</si>
  <si>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</si>
  <si>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</si>
  <si>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</si>
  <si>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</si>
  <si>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</si>
  <si>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</si>
  <si>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</si>
  <si>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</si>
  <si>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</si>
  <si>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</si>
  <si>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</si>
  <si>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</si>
  <si>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</si>
  <si>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</si>
  <si>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</si>
  <si>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</si>
  <si>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</si>
  <si>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</si>
  <si>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</si>
  <si>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</si>
  <si>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</si>
  <si>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</si>
  <si>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</si>
  <si>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</si>
  <si>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</si>
  <si>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</si>
  <si>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</si>
  <si>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</si>
  <si>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</si>
  <si>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</si>
  <si>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</si>
  <si>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</si>
  <si>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</si>
  <si>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</si>
  <si>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</si>
  <si>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</si>
  <si>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</si>
  <si>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</si>
  <si>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</si>
  <si>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</si>
  <si>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</si>
  <si>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</si>
  <si>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</si>
  <si>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</si>
  <si>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</si>
  <si>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</si>
  <si>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</si>
  <si>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</si>
  <si>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</si>
  <si>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</si>
  <si>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</si>
  <si>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</si>
  <si>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</si>
  <si>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</si>
  <si>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</si>
  <si>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</si>
  <si>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</si>
  <si>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</si>
  <si>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</si>
  <si>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</si>
  <si>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</si>
  <si>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</si>
  <si>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</si>
  <si>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</si>
  <si>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</si>
  <si>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</si>
  <si>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</si>
  <si>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</si>
  <si>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</si>
  <si>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</si>
  <si>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</si>
  <si>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</si>
  <si>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</si>
  <si>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</si>
  <si>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</si>
  <si>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</si>
  <si>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</si>
  <si>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</si>
  <si>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</si>
  <si>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</si>
  <si>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</si>
  <si>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</si>
  <si>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</si>
  <si>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</si>
  <si>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</si>
  <si>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</si>
  <si>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</si>
  <si>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</si>
  <si>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</si>
  <si>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</si>
  <si>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</si>
  <si>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</si>
  <si>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</si>
  <si>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</si>
  <si>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</si>
  <si>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</si>
  <si>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</si>
  <si>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</si>
  <si>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</si>
  <si>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</si>
  <si>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</si>
  <si>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</si>
  <si>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</si>
  <si>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</si>
  <si>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</si>
  <si>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</si>
  <si>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</si>
  <si>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</si>
  <si>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</si>
  <si>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</si>
  <si>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</si>
  <si>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</si>
  <si>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</si>
  <si>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</si>
  <si>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</si>
  <si>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</si>
  <si>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</si>
  <si>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</si>
  <si>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</si>
  <si>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</si>
  <si>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</si>
  <si>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</si>
  <si>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</si>
  <si>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0465</t>
    <phoneticPr fontId="2"/>
  </si>
  <si>
    <t>82</t>
    <phoneticPr fontId="2"/>
  </si>
  <si>
    <t>2541</t>
    <phoneticPr fontId="2"/>
  </si>
  <si>
    <t>258</t>
    <phoneticPr fontId="2"/>
  </si>
  <si>
    <t>0019</t>
    <phoneticPr fontId="2"/>
  </si>
  <si>
    <t>足柄上郡大井町金子1950</t>
    <rPh sb="0" eb="4">
      <t>アシガラカミグン</t>
    </rPh>
    <rPh sb="4" eb="7">
      <t>オオイマチ</t>
    </rPh>
    <rPh sb="7" eb="9">
      <t>カネコ</t>
    </rPh>
    <phoneticPr fontId="2"/>
  </si>
  <si>
    <t>2607</t>
    <phoneticPr fontId="2"/>
  </si>
  <si>
    <t>西村</t>
    <rPh sb="0" eb="2">
      <t>ニシムラ</t>
    </rPh>
    <phoneticPr fontId="2"/>
  </si>
  <si>
    <t>拓巳</t>
    <rPh sb="0" eb="2">
      <t>タクミ</t>
    </rPh>
    <phoneticPr fontId="2"/>
  </si>
  <si>
    <t>にしむら</t>
    <phoneticPr fontId="2"/>
  </si>
  <si>
    <t>たくみ</t>
    <phoneticPr fontId="2"/>
  </si>
  <si>
    <t>純一</t>
    <rPh sb="0" eb="2">
      <t>ジュンイチ</t>
    </rPh>
    <phoneticPr fontId="2"/>
  </si>
  <si>
    <t>くごい</t>
    <phoneticPr fontId="2"/>
  </si>
  <si>
    <t>じゅんいち</t>
    <phoneticPr fontId="2"/>
  </si>
  <si>
    <t>にしまつ</t>
    <phoneticPr fontId="2"/>
  </si>
  <si>
    <t>ひびき</t>
    <phoneticPr fontId="2"/>
  </si>
  <si>
    <t>西松</t>
    <rPh sb="0" eb="2">
      <t>ニシマツ</t>
    </rPh>
    <phoneticPr fontId="2"/>
  </si>
  <si>
    <t>響輝</t>
    <rPh sb="0" eb="2">
      <t>ヒビキ</t>
    </rPh>
    <phoneticPr fontId="2"/>
  </si>
  <si>
    <t>せと</t>
    <phoneticPr fontId="2"/>
  </si>
  <si>
    <t>しゅんすけ</t>
    <phoneticPr fontId="2"/>
  </si>
  <si>
    <t>瀬戸</t>
    <rPh sb="0" eb="2">
      <t>セト</t>
    </rPh>
    <phoneticPr fontId="2"/>
  </si>
  <si>
    <t>舜介</t>
    <rPh sb="0" eb="2">
      <t>シュンスケ</t>
    </rPh>
    <phoneticPr fontId="2"/>
  </si>
  <si>
    <t>すずき</t>
    <phoneticPr fontId="2"/>
  </si>
  <si>
    <t>くうる</t>
    <phoneticPr fontId="2"/>
  </si>
  <si>
    <t>鈴木</t>
    <rPh sb="0" eb="2">
      <t>スズキ</t>
    </rPh>
    <phoneticPr fontId="2"/>
  </si>
  <si>
    <t>九羽留</t>
    <rPh sb="0" eb="1">
      <t>キュウ</t>
    </rPh>
    <rPh sb="1" eb="2">
      <t>ウ</t>
    </rPh>
    <rPh sb="2" eb="3">
      <t>ル</t>
    </rPh>
    <phoneticPr fontId="2"/>
  </si>
  <si>
    <t>みずぐち</t>
    <phoneticPr fontId="2"/>
  </si>
  <si>
    <t>れお</t>
    <phoneticPr fontId="2"/>
  </si>
  <si>
    <t>水口</t>
    <rPh sb="0" eb="2">
      <t>ミズグチ</t>
    </rPh>
    <phoneticPr fontId="2"/>
  </si>
  <si>
    <t>怜音</t>
    <rPh sb="0" eb="1">
      <t>レイ</t>
    </rPh>
    <rPh sb="1" eb="2">
      <t>オン</t>
    </rPh>
    <phoneticPr fontId="2"/>
  </si>
  <si>
    <t>いざわ</t>
    <phoneticPr fontId="2"/>
  </si>
  <si>
    <t>こうき</t>
    <phoneticPr fontId="2"/>
  </si>
  <si>
    <t>井澤</t>
    <rPh sb="0" eb="2">
      <t>イザワ</t>
    </rPh>
    <phoneticPr fontId="2"/>
  </si>
  <si>
    <t>虹稀</t>
    <rPh sb="0" eb="1">
      <t>ニジ</t>
    </rPh>
    <rPh sb="1" eb="2">
      <t>マレ</t>
    </rPh>
    <phoneticPr fontId="2"/>
  </si>
  <si>
    <t>こせ</t>
    <phoneticPr fontId="2"/>
  </si>
  <si>
    <t>りゅうや</t>
    <phoneticPr fontId="2"/>
  </si>
  <si>
    <t>小瀬</t>
    <rPh sb="0" eb="2">
      <t>コセ</t>
    </rPh>
    <phoneticPr fontId="2"/>
  </si>
  <si>
    <t>瑠也</t>
    <rPh sb="0" eb="2">
      <t>リュウヤ</t>
    </rPh>
    <phoneticPr fontId="2"/>
  </si>
  <si>
    <t>にしで</t>
    <phoneticPr fontId="2"/>
  </si>
  <si>
    <t>そうた</t>
    <phoneticPr fontId="2"/>
  </si>
  <si>
    <t>西出</t>
    <rPh sb="0" eb="2">
      <t>ニシデ</t>
    </rPh>
    <phoneticPr fontId="2"/>
  </si>
  <si>
    <t>壮汰</t>
    <rPh sb="0" eb="2">
      <t>ソウタ</t>
    </rPh>
    <phoneticPr fontId="2"/>
  </si>
  <si>
    <t>しもん</t>
    <phoneticPr fontId="2"/>
  </si>
  <si>
    <t>志門</t>
    <rPh sb="0" eb="2">
      <t>シモン</t>
    </rPh>
    <phoneticPr fontId="2"/>
  </si>
  <si>
    <t>おざわ</t>
    <phoneticPr fontId="2"/>
  </si>
  <si>
    <t>とも</t>
    <phoneticPr fontId="2"/>
  </si>
  <si>
    <t>小澤</t>
    <rPh sb="0" eb="2">
      <t>オザワ</t>
    </rPh>
    <phoneticPr fontId="2"/>
  </si>
  <si>
    <t>十望</t>
    <rPh sb="0" eb="1">
      <t>ジュウ</t>
    </rPh>
    <rPh sb="1" eb="2">
      <t>ノゾ</t>
    </rPh>
    <phoneticPr fontId="2"/>
  </si>
  <si>
    <t>ないとう</t>
    <phoneticPr fontId="2"/>
  </si>
  <si>
    <t>りくと</t>
    <phoneticPr fontId="2"/>
  </si>
  <si>
    <t>内藤</t>
    <rPh sb="0" eb="2">
      <t>ナイトウ</t>
    </rPh>
    <phoneticPr fontId="2"/>
  </si>
  <si>
    <t>陸斗</t>
    <rPh sb="0" eb="2">
      <t>リクト</t>
    </rPh>
    <phoneticPr fontId="2"/>
  </si>
  <si>
    <t>くご井</t>
    <rPh sb="2" eb="3">
      <t>イ</t>
    </rPh>
    <phoneticPr fontId="2"/>
  </si>
  <si>
    <t>どちらかに○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</si>
</sst>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603</v>
      </c>
      <c r="C194" s="31">
        <v>2</v>
      </c>
      <c r="D194" s="31"/>
      <c r="E194" s="31" t="s">
        <v>604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598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602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601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599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600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H13" sqref="AH13:AI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8116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大井町立湘光中学校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679</v>
      </c>
      <c r="AC4" s="102"/>
      <c r="AD4" s="102"/>
      <c r="AE4" s="102"/>
      <c r="AF4" s="4" t="s">
        <v>584</v>
      </c>
      <c r="AG4" s="102" t="s">
        <v>680</v>
      </c>
      <c r="AH4" s="102"/>
      <c r="AI4" s="102"/>
      <c r="AJ4" s="102"/>
      <c r="AK4" s="4" t="s">
        <v>584</v>
      </c>
      <c r="AL4" s="102" t="s">
        <v>681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684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682</v>
      </c>
      <c r="G6" s="121"/>
      <c r="H6" s="37" t="s">
        <v>586</v>
      </c>
      <c r="I6" s="122" t="s">
        <v>683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679</v>
      </c>
      <c r="AC6" s="85"/>
      <c r="AD6" s="85"/>
      <c r="AE6" s="85"/>
      <c r="AF6" s="38" t="s">
        <v>587</v>
      </c>
      <c r="AG6" s="85" t="s">
        <v>680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732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686</v>
      </c>
      <c r="G13" s="133"/>
      <c r="H13" s="133"/>
      <c r="I13" s="133"/>
      <c r="J13" s="133"/>
      <c r="K13" s="133"/>
      <c r="L13" s="133" t="s">
        <v>687</v>
      </c>
      <c r="M13" s="133"/>
      <c r="N13" s="133"/>
      <c r="O13" s="133"/>
      <c r="P13" s="133"/>
      <c r="Q13" s="134"/>
      <c r="R13" s="135" t="s">
        <v>594</v>
      </c>
      <c r="S13" s="136"/>
      <c r="T13" s="136"/>
      <c r="U13" s="137"/>
      <c r="V13" s="138" t="s">
        <v>731</v>
      </c>
      <c r="W13" s="139"/>
      <c r="X13" s="139"/>
      <c r="Y13" s="139"/>
      <c r="Z13" s="139"/>
      <c r="AA13" s="139"/>
      <c r="AB13" s="140" t="s">
        <v>690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>
      <c r="B14" s="165" t="s">
        <v>595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595</v>
      </c>
      <c r="S14" s="166"/>
      <c r="T14" s="166"/>
      <c r="U14" s="167"/>
      <c r="V14" s="168" t="s">
        <v>693</v>
      </c>
      <c r="W14" s="169"/>
      <c r="X14" s="169"/>
      <c r="Y14" s="169"/>
      <c r="Z14" s="169"/>
      <c r="AA14" s="169"/>
      <c r="AB14" s="172" t="s">
        <v>694</v>
      </c>
      <c r="AC14" s="173"/>
      <c r="AD14" s="173"/>
      <c r="AE14" s="173"/>
      <c r="AF14" s="173"/>
      <c r="AG14" s="173"/>
      <c r="AH14" s="243" t="s">
        <v>677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596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>
        <v>4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597</v>
      </c>
      <c r="C18" s="183"/>
      <c r="D18" s="186" t="s">
        <v>12</v>
      </c>
      <c r="E18" s="186"/>
      <c r="F18" s="188" t="s">
        <v>595</v>
      </c>
      <c r="G18" s="189"/>
      <c r="H18" s="189"/>
      <c r="I18" s="189"/>
      <c r="J18" s="189"/>
      <c r="K18" s="189" t="s">
        <v>595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597</v>
      </c>
      <c r="W18" s="183"/>
      <c r="X18" s="186" t="s">
        <v>12</v>
      </c>
      <c r="Y18" s="186"/>
      <c r="Z18" s="188" t="s">
        <v>595</v>
      </c>
      <c r="AA18" s="189"/>
      <c r="AB18" s="189"/>
      <c r="AC18" s="189"/>
      <c r="AD18" s="189"/>
      <c r="AE18" s="189" t="s">
        <v>595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693</v>
      </c>
      <c r="G20" s="201"/>
      <c r="H20" s="201"/>
      <c r="I20" s="201"/>
      <c r="J20" s="201"/>
      <c r="K20" s="201" t="s">
        <v>694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717</v>
      </c>
      <c r="AA20" s="201"/>
      <c r="AB20" s="201"/>
      <c r="AC20" s="201"/>
      <c r="AD20" s="201"/>
      <c r="AE20" s="201" t="s">
        <v>718</v>
      </c>
      <c r="AF20" s="201"/>
      <c r="AG20" s="201"/>
      <c r="AH20" s="201"/>
      <c r="AI20" s="202"/>
      <c r="AJ20" s="198">
        <v>1</v>
      </c>
      <c r="AK20" s="198"/>
      <c r="AL20" s="203">
        <v>165</v>
      </c>
      <c r="AM20" s="204"/>
      <c r="AN20" s="203" t="s">
        <v>598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697</v>
      </c>
      <c r="G22" s="169"/>
      <c r="H22" s="169"/>
      <c r="I22" s="169"/>
      <c r="J22" s="169"/>
      <c r="K22" s="169" t="s">
        <v>698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701</v>
      </c>
      <c r="AA22" s="169"/>
      <c r="AB22" s="169"/>
      <c r="AC22" s="169"/>
      <c r="AD22" s="169"/>
      <c r="AE22" s="169" t="s">
        <v>721</v>
      </c>
      <c r="AF22" s="169"/>
      <c r="AG22" s="169"/>
      <c r="AH22" s="169"/>
      <c r="AI22" s="170"/>
      <c r="AJ22" s="210">
        <v>1</v>
      </c>
      <c r="AK22" s="210"/>
      <c r="AL22" s="212">
        <v>164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703</v>
      </c>
      <c r="AA23" s="223"/>
      <c r="AB23" s="223"/>
      <c r="AC23" s="223"/>
      <c r="AD23" s="223"/>
      <c r="AE23" s="223" t="s">
        <v>722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701</v>
      </c>
      <c r="G24" s="169"/>
      <c r="H24" s="169"/>
      <c r="I24" s="169"/>
      <c r="J24" s="169"/>
      <c r="K24" s="169" t="s">
        <v>702</v>
      </c>
      <c r="L24" s="169"/>
      <c r="M24" s="169"/>
      <c r="N24" s="169"/>
      <c r="O24" s="170"/>
      <c r="P24" s="210">
        <v>2</v>
      </c>
      <c r="Q24" s="210"/>
      <c r="R24" s="212">
        <v>154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723</v>
      </c>
      <c r="AA24" s="169"/>
      <c r="AB24" s="169"/>
      <c r="AC24" s="169"/>
      <c r="AD24" s="169"/>
      <c r="AE24" s="169" t="s">
        <v>724</v>
      </c>
      <c r="AF24" s="169"/>
      <c r="AG24" s="169"/>
      <c r="AH24" s="169"/>
      <c r="AI24" s="170"/>
      <c r="AJ24" s="210">
        <v>1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725</v>
      </c>
      <c r="AA25" s="223"/>
      <c r="AB25" s="223"/>
      <c r="AC25" s="223"/>
      <c r="AD25" s="223"/>
      <c r="AE25" s="223" t="s">
        <v>726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705</v>
      </c>
      <c r="G26" s="169"/>
      <c r="H26" s="169"/>
      <c r="I26" s="169"/>
      <c r="J26" s="169"/>
      <c r="K26" s="169" t="s">
        <v>706</v>
      </c>
      <c r="L26" s="169"/>
      <c r="M26" s="169"/>
      <c r="N26" s="169"/>
      <c r="O26" s="170"/>
      <c r="P26" s="210">
        <v>2</v>
      </c>
      <c r="Q26" s="210"/>
      <c r="R26" s="212">
        <v>157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727</v>
      </c>
      <c r="AA26" s="169"/>
      <c r="AB26" s="169"/>
      <c r="AC26" s="169"/>
      <c r="AD26" s="169"/>
      <c r="AE26" s="169" t="s">
        <v>728</v>
      </c>
      <c r="AF26" s="169"/>
      <c r="AG26" s="169"/>
      <c r="AH26" s="169"/>
      <c r="AI26" s="170"/>
      <c r="AJ26" s="210">
        <v>1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729</v>
      </c>
      <c r="AA27" s="223"/>
      <c r="AB27" s="223"/>
      <c r="AC27" s="223"/>
      <c r="AD27" s="223"/>
      <c r="AE27" s="223" t="s">
        <v>730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709</v>
      </c>
      <c r="G28" s="169"/>
      <c r="H28" s="169"/>
      <c r="I28" s="169"/>
      <c r="J28" s="169"/>
      <c r="K28" s="169" t="s">
        <v>710</v>
      </c>
      <c r="L28" s="169"/>
      <c r="M28" s="169"/>
      <c r="N28" s="169"/>
      <c r="O28" s="170"/>
      <c r="P28" s="210">
        <v>2</v>
      </c>
      <c r="Q28" s="210"/>
      <c r="R28" s="212">
        <v>150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713</v>
      </c>
      <c r="G30" s="169"/>
      <c r="H30" s="169"/>
      <c r="I30" s="169"/>
      <c r="J30" s="169"/>
      <c r="K30" s="169" t="s">
        <v>714</v>
      </c>
      <c r="L30" s="169"/>
      <c r="M30" s="169"/>
      <c r="N30" s="169"/>
      <c r="O30" s="170"/>
      <c r="P30" s="210">
        <v>1</v>
      </c>
      <c r="Q30" s="210"/>
      <c r="R30" s="212">
        <v>165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602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601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599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600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8116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県西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大井町立湘光中学校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にしむら</v>
      </c>
      <c r="F7" s="335"/>
      <c r="G7" s="335"/>
      <c r="H7" s="335"/>
      <c r="I7" s="335"/>
      <c r="J7" s="335"/>
      <c r="K7" s="335" t="str">
        <f>IF(入力!L12="","",入力!L12)</f>
        <v>たくみ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くごい</v>
      </c>
      <c r="V7" s="166"/>
      <c r="W7" s="166"/>
      <c r="X7" s="166"/>
      <c r="Y7" s="166"/>
      <c r="Z7" s="309"/>
      <c r="AA7" s="292" t="str">
        <f>IF(入力!AB12="","",入力!AB12)</f>
        <v>じゅんいち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西村</v>
      </c>
      <c r="F8" s="323"/>
      <c r="G8" s="323"/>
      <c r="H8" s="323"/>
      <c r="I8" s="323"/>
      <c r="J8" s="323"/>
      <c r="K8" s="323" t="str">
        <f>IF(入力!L13="","",入力!L13)</f>
        <v>拓巳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くご井</v>
      </c>
      <c r="V8" s="326"/>
      <c r="W8" s="326"/>
      <c r="X8" s="326"/>
      <c r="Y8" s="326"/>
      <c r="Z8" s="327"/>
      <c r="AA8" s="328" t="str">
        <f>IF(入力!AB13="","",入力!AB13)</f>
        <v>純一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にしまつ</v>
      </c>
      <c r="V9" s="166"/>
      <c r="W9" s="166"/>
      <c r="X9" s="166"/>
      <c r="Y9" s="166"/>
      <c r="Z9" s="309"/>
      <c r="AA9" s="292" t="str">
        <f>IF(入力!AB14="","",入力!AB14)</f>
        <v>ひびき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西松</v>
      </c>
      <c r="V10" s="295"/>
      <c r="W10" s="295"/>
      <c r="X10" s="295"/>
      <c r="Y10" s="295"/>
      <c r="Z10" s="298"/>
      <c r="AA10" s="294" t="str">
        <f>IF(入力!AB15="","",入力!AB15)</f>
        <v>響輝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にしまつ</v>
      </c>
      <c r="F15" s="288"/>
      <c r="G15" s="288"/>
      <c r="H15" s="288"/>
      <c r="I15" s="288"/>
      <c r="J15" s="288" t="str">
        <f>IF(入力!K20="","",入力!K20)</f>
        <v>ひびき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160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にしで</v>
      </c>
      <c r="Z15" s="288"/>
      <c r="AA15" s="288"/>
      <c r="AB15" s="288"/>
      <c r="AC15" s="288"/>
      <c r="AD15" s="288" t="str">
        <f>IF(入力!AE20="","",入力!AE20)</f>
        <v>そうた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165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西松</v>
      </c>
      <c r="F16" s="303"/>
      <c r="G16" s="303"/>
      <c r="H16" s="303"/>
      <c r="I16" s="303"/>
      <c r="J16" s="303" t="str">
        <f>IF(入力!K21="","",入力!K21)</f>
        <v>響輝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西出</v>
      </c>
      <c r="Z16" s="303"/>
      <c r="AA16" s="303"/>
      <c r="AB16" s="303"/>
      <c r="AC16" s="303"/>
      <c r="AD16" s="303" t="str">
        <f>IF(入力!AE21="","",入力!AE21)</f>
        <v>壮汰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せと</v>
      </c>
      <c r="F17" s="274"/>
      <c r="G17" s="274"/>
      <c r="H17" s="274"/>
      <c r="I17" s="274"/>
      <c r="J17" s="274" t="str">
        <f>IF(入力!K22="","",入力!K22)</f>
        <v>しゅんすけ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すずき</v>
      </c>
      <c r="Z17" s="274"/>
      <c r="AA17" s="274"/>
      <c r="AB17" s="274"/>
      <c r="AC17" s="274"/>
      <c r="AD17" s="274" t="str">
        <f>IF(入力!AE22="","",入力!AE22)</f>
        <v>しもん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164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瀬戸</v>
      </c>
      <c r="F18" s="267"/>
      <c r="G18" s="267"/>
      <c r="H18" s="267"/>
      <c r="I18" s="267"/>
      <c r="J18" s="267" t="str">
        <f>IF(入力!K23="","",入力!K23)</f>
        <v>舜介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鈴木</v>
      </c>
      <c r="Z18" s="267"/>
      <c r="AA18" s="267"/>
      <c r="AB18" s="267"/>
      <c r="AC18" s="267"/>
      <c r="AD18" s="267" t="str">
        <f>IF(入力!AE23="","",入力!AE23)</f>
        <v>志門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すずき</v>
      </c>
      <c r="F19" s="274"/>
      <c r="G19" s="274"/>
      <c r="H19" s="274"/>
      <c r="I19" s="274"/>
      <c r="J19" s="274" t="str">
        <f>IF(入力!K24="","",入力!K24)</f>
        <v>くうる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154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おざわ</v>
      </c>
      <c r="Z19" s="274"/>
      <c r="AA19" s="274"/>
      <c r="AB19" s="274"/>
      <c r="AC19" s="274"/>
      <c r="AD19" s="274" t="str">
        <f>IF(入力!AE24="","",入力!AE24)</f>
        <v>とも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152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鈴木</v>
      </c>
      <c r="F20" s="267"/>
      <c r="G20" s="267"/>
      <c r="H20" s="267"/>
      <c r="I20" s="267"/>
      <c r="J20" s="267" t="str">
        <f>IF(入力!K25="","",入力!K25)</f>
        <v>九羽留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小澤</v>
      </c>
      <c r="Z20" s="267"/>
      <c r="AA20" s="267"/>
      <c r="AB20" s="267"/>
      <c r="AC20" s="267"/>
      <c r="AD20" s="267" t="str">
        <f>IF(入力!AE25="","",入力!AE25)</f>
        <v>十望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みずぐち</v>
      </c>
      <c r="F21" s="274"/>
      <c r="G21" s="274"/>
      <c r="H21" s="274"/>
      <c r="I21" s="274"/>
      <c r="J21" s="274" t="str">
        <f>IF(入力!K26="","",入力!K26)</f>
        <v>れお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157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ないとう</v>
      </c>
      <c r="Z21" s="274"/>
      <c r="AA21" s="274"/>
      <c r="AB21" s="274"/>
      <c r="AC21" s="274"/>
      <c r="AD21" s="274" t="str">
        <f>IF(入力!AE26="","",入力!AE26)</f>
        <v>りくと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155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水口</v>
      </c>
      <c r="F22" s="267"/>
      <c r="G22" s="267"/>
      <c r="H22" s="267"/>
      <c r="I22" s="267"/>
      <c r="J22" s="267" t="str">
        <f>IF(入力!K27="","",入力!K27)</f>
        <v>怜音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内藤</v>
      </c>
      <c r="Z22" s="267"/>
      <c r="AA22" s="267"/>
      <c r="AB22" s="267"/>
      <c r="AC22" s="267"/>
      <c r="AD22" s="267" t="str">
        <f>IF(入力!AE27="","",入力!AE27)</f>
        <v>陸斗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いざわ</v>
      </c>
      <c r="F23" s="274"/>
      <c r="G23" s="274"/>
      <c r="H23" s="274"/>
      <c r="I23" s="274"/>
      <c r="J23" s="274" t="str">
        <f>IF(入力!K28="","",入力!K28)</f>
        <v>こうき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井澤</v>
      </c>
      <c r="F24" s="267"/>
      <c r="G24" s="267"/>
      <c r="H24" s="267"/>
      <c r="I24" s="267"/>
      <c r="J24" s="267" t="str">
        <f>IF(入力!K29="","",入力!K29)</f>
        <v>虹稀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こせ</v>
      </c>
      <c r="F25" s="274"/>
      <c r="G25" s="274"/>
      <c r="H25" s="274"/>
      <c r="I25" s="274"/>
      <c r="J25" s="274" t="str">
        <f>IF(入力!K30="","",入力!K30)</f>
        <v>りゅうや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165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小瀬</v>
      </c>
      <c r="F26" s="280"/>
      <c r="G26" s="280"/>
      <c r="H26" s="280"/>
      <c r="I26" s="280"/>
      <c r="J26" s="280" t="str">
        <f>IF(入力!K31="","",入力!K31)</f>
        <v>瑠也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605</v>
      </c>
      <c r="B1" s="347"/>
      <c r="D1" s="54" t="s">
        <v>606</v>
      </c>
      <c r="E1" s="55" t="s">
        <v>607</v>
      </c>
      <c r="F1" s="56" t="s">
        <v>608</v>
      </c>
      <c r="G1" s="54" t="s">
        <v>606</v>
      </c>
      <c r="H1" s="55" t="s">
        <v>609</v>
      </c>
      <c r="I1" s="56" t="s">
        <v>610</v>
      </c>
      <c r="J1" s="54" t="s">
        <v>606</v>
      </c>
      <c r="K1" s="55" t="s">
        <v>609</v>
      </c>
      <c r="L1" s="56" t="s">
        <v>610</v>
      </c>
      <c r="M1" s="54" t="s">
        <v>606</v>
      </c>
      <c r="N1" s="55" t="s">
        <v>609</v>
      </c>
      <c r="O1" s="56" t="s">
        <v>610</v>
      </c>
      <c r="P1" s="54" t="s">
        <v>606</v>
      </c>
      <c r="Q1" s="55" t="s">
        <v>609</v>
      </c>
      <c r="R1" s="56" t="s">
        <v>610</v>
      </c>
      <c r="S1" s="54" t="s">
        <v>606</v>
      </c>
      <c r="T1" s="55" t="s">
        <v>609</v>
      </c>
      <c r="U1" s="56" t="s">
        <v>610</v>
      </c>
      <c r="V1" s="54" t="s">
        <v>606</v>
      </c>
      <c r="W1" s="55" t="s">
        <v>609</v>
      </c>
      <c r="X1" s="56" t="s">
        <v>610</v>
      </c>
      <c r="Y1" s="54" t="s">
        <v>606</v>
      </c>
      <c r="Z1" s="55" t="s">
        <v>609</v>
      </c>
      <c r="AA1" s="56" t="s">
        <v>610</v>
      </c>
      <c r="AB1" s="54" t="s">
        <v>606</v>
      </c>
      <c r="AC1" s="55" t="s">
        <v>609</v>
      </c>
      <c r="AD1" s="56" t="s">
        <v>610</v>
      </c>
      <c r="AE1" s="54" t="s">
        <v>606</v>
      </c>
      <c r="AF1" s="55" t="s">
        <v>609</v>
      </c>
      <c r="AG1" s="56" t="s">
        <v>610</v>
      </c>
      <c r="AH1" s="54" t="s">
        <v>606</v>
      </c>
      <c r="AI1" s="55" t="s">
        <v>609</v>
      </c>
      <c r="AJ1" s="56" t="s">
        <v>610</v>
      </c>
    </row>
    <row r="2" spans="1:41" ht="14.25" thickBot="1">
      <c r="A2" s="347"/>
      <c r="B2" s="347"/>
      <c r="C2" s="40"/>
      <c r="D2" s="41">
        <v>1</v>
      </c>
      <c r="E2" s="42" t="s">
        <v>611</v>
      </c>
      <c r="F2" s="43">
        <v>42443</v>
      </c>
      <c r="G2" s="41">
        <v>1.01</v>
      </c>
      <c r="H2" s="42" t="s">
        <v>673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612</v>
      </c>
      <c r="B4" s="349"/>
      <c r="C4" s="349"/>
      <c r="D4" s="349"/>
      <c r="E4" s="349"/>
      <c r="F4" s="349"/>
      <c r="G4" s="350"/>
      <c r="H4" s="55" t="s">
        <v>613</v>
      </c>
      <c r="I4" s="55" t="s">
        <v>614</v>
      </c>
      <c r="J4" s="354" t="s">
        <v>615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4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616</v>
      </c>
      <c r="B6" s="55" t="s">
        <v>617</v>
      </c>
      <c r="C6" s="55" t="s">
        <v>618</v>
      </c>
      <c r="D6" s="55" t="s">
        <v>619</v>
      </c>
      <c r="E6" s="55" t="s">
        <v>613</v>
      </c>
      <c r="F6" s="55" t="s">
        <v>620</v>
      </c>
      <c r="G6" s="55" t="s">
        <v>621</v>
      </c>
      <c r="H6" s="55" t="s">
        <v>674</v>
      </c>
      <c r="I6" s="55" t="s">
        <v>675</v>
      </c>
      <c r="J6" s="55" t="s">
        <v>676</v>
      </c>
      <c r="K6" s="55" t="s">
        <v>623</v>
      </c>
      <c r="L6" s="55" t="s">
        <v>624</v>
      </c>
      <c r="M6" s="55" t="s">
        <v>625</v>
      </c>
      <c r="N6" s="55" t="s">
        <v>626</v>
      </c>
      <c r="O6" s="55" t="s">
        <v>627</v>
      </c>
      <c r="P6" s="55" t="s">
        <v>628</v>
      </c>
      <c r="Q6" s="55" t="s">
        <v>629</v>
      </c>
      <c r="R6" s="55" t="s">
        <v>630</v>
      </c>
      <c r="S6" s="55" t="s">
        <v>631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8116</v>
      </c>
      <c r="B7" s="46" t="str">
        <f>入力!$F$3</f>
        <v>大井町立湘光中学校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258</v>
      </c>
      <c r="G7" s="57" t="str">
        <f>IF(入力!$I$6="","",入力!$I$6)</f>
        <v>0019</v>
      </c>
      <c r="H7" s="46"/>
      <c r="I7" s="46" t="str">
        <f>IF(入力!$L$5="","",入力!$L$5)</f>
        <v>足柄上郡大井町金子1950</v>
      </c>
      <c r="J7" s="46"/>
      <c r="K7" s="57" t="str">
        <f>IF(入力!$AB$4="","",入力!$AB$4)</f>
        <v>0465</v>
      </c>
      <c r="L7" s="57" t="str">
        <f>IF(入力!$AG$4="","",入力!$AG$4)</f>
        <v>82</v>
      </c>
      <c r="M7" s="57" t="str">
        <f>IF(入力!$AL$4="","",入力!$AL$4)</f>
        <v>2541</v>
      </c>
      <c r="N7" s="57" t="str">
        <f>IF(入力!$AB$6="","",入力!$AB$6)</f>
        <v>0465</v>
      </c>
      <c r="O7" s="57" t="str">
        <f>IF(入力!$AG$6="","",入力!$AG$6)</f>
        <v>82</v>
      </c>
      <c r="P7" s="57" t="str">
        <f>IF(入力!$AL$6="","",入力!$AL$6)</f>
        <v>2607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632</v>
      </c>
      <c r="B15" s="55" t="s">
        <v>633</v>
      </c>
      <c r="C15" s="55" t="s">
        <v>634</v>
      </c>
      <c r="D15" s="55" t="s">
        <v>635</v>
      </c>
      <c r="E15" s="55" t="s">
        <v>636</v>
      </c>
      <c r="F15" s="55" t="s">
        <v>637</v>
      </c>
      <c r="G15" s="55" t="s">
        <v>638</v>
      </c>
      <c r="H15" s="55" t="s">
        <v>639</v>
      </c>
      <c r="I15" s="55" t="s">
        <v>640</v>
      </c>
      <c r="J15" s="55" t="s">
        <v>641</v>
      </c>
      <c r="K15" s="55" t="s">
        <v>642</v>
      </c>
      <c r="L15" s="55" t="s">
        <v>643</v>
      </c>
      <c r="M15" s="55" t="s">
        <v>644</v>
      </c>
      <c r="N15" s="55" t="s">
        <v>645</v>
      </c>
      <c r="O15" s="55" t="s">
        <v>646</v>
      </c>
      <c r="P15" s="55" t="s">
        <v>647</v>
      </c>
      <c r="Q15" s="55" t="s">
        <v>648</v>
      </c>
      <c r="R15" s="55" t="s">
        <v>620</v>
      </c>
      <c r="S15" s="55" t="s">
        <v>621</v>
      </c>
      <c r="T15" s="55" t="s">
        <v>622</v>
      </c>
      <c r="U15" s="55" t="s">
        <v>649</v>
      </c>
      <c r="V15" s="55" t="s">
        <v>650</v>
      </c>
      <c r="W15" s="55" t="s">
        <v>651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652</v>
      </c>
      <c r="C16" s="46" t="str">
        <f>IF(入力!$F$13="","",入力!$F$13)</f>
        <v>西村</v>
      </c>
      <c r="D16" s="46" t="str">
        <f>IF(入力!$L$13="","",入力!$L$13)</f>
        <v>拓巳</v>
      </c>
      <c r="E16" s="46" t="str">
        <f>IF(入力!$F$12="","",入力!$F$12)</f>
        <v>にしむら</v>
      </c>
      <c r="F16" s="46" t="str">
        <f>IF(入力!$L$12="","",入力!$L$12)</f>
        <v>たくみ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653</v>
      </c>
      <c r="C17" s="46" t="str">
        <f>IF(入力!$V$13="","",入力!$V$13)</f>
        <v>くご井</v>
      </c>
      <c r="D17" s="46" t="str">
        <f>IF(入力!$AB$13="","",入力!$AB$13)</f>
        <v>純一</v>
      </c>
      <c r="E17" s="46" t="str">
        <f>IF(入力!$V$12="","",入力!$V$12)</f>
        <v>くごい</v>
      </c>
      <c r="F17" s="46" t="str">
        <f>IF(入力!$AB$12="","",入力!$AB$12)</f>
        <v>じゅんいち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656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657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659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660</v>
      </c>
      <c r="C24" s="46" t="str">
        <f>IF(入力!$V$15="","",入力!$V$15)</f>
        <v>西松</v>
      </c>
      <c r="D24" s="46" t="str">
        <f>IF(入力!$AB$15="","",入力!$AB$15)</f>
        <v>響輝</v>
      </c>
      <c r="E24" s="46" t="str">
        <f>IF(入力!$V$14="","",入力!$V$14)</f>
        <v>にしまつ</v>
      </c>
      <c r="F24" s="46" t="str">
        <f>IF(入力!$AB$14="","",入力!$AB$14)</f>
        <v>ひびき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661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662</v>
      </c>
      <c r="B52" s="60" t="s">
        <v>663</v>
      </c>
      <c r="C52" s="55" t="s">
        <v>664</v>
      </c>
      <c r="D52" s="55" t="s">
        <v>665</v>
      </c>
      <c r="E52" s="55" t="s">
        <v>666</v>
      </c>
      <c r="F52" s="55" t="s">
        <v>667</v>
      </c>
      <c r="G52" s="55" t="s">
        <v>638</v>
      </c>
      <c r="H52" s="55" t="s">
        <v>668</v>
      </c>
      <c r="I52" s="55" t="s">
        <v>669</v>
      </c>
      <c r="J52" s="55" t="s">
        <v>670</v>
      </c>
      <c r="K52" s="55" t="s">
        <v>671</v>
      </c>
      <c r="L52" s="55" t="s">
        <v>672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西松</v>
      </c>
      <c r="D53" s="46" t="str">
        <f>IF(入力!K21="","",入力!K21)</f>
        <v>響輝</v>
      </c>
      <c r="E53" s="46" t="str">
        <f>IF(入力!F20="","",入力!F20)</f>
        <v>にしまつ</v>
      </c>
      <c r="F53" s="46" t="str">
        <f>IF(入力!K20="","",入力!K20)</f>
        <v>ひびき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瀬戸</v>
      </c>
      <c r="D54" s="46" t="str">
        <f>IF(入力!K23="","",入力!K23)</f>
        <v>舜介</v>
      </c>
      <c r="E54" s="46" t="str">
        <f>IF(入力!F22="","",入力!F22)</f>
        <v>せと</v>
      </c>
      <c r="F54" s="46" t="str">
        <f>IF(入力!K22="","",入力!K22)</f>
        <v>しゅんすけ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九羽留</v>
      </c>
      <c r="E55" s="46" t="str">
        <f>IF(入力!F24="","",入力!F24)</f>
        <v>すずき</v>
      </c>
      <c r="F55" s="46" t="str">
        <f>IF(入力!K24="","",入力!K24)</f>
        <v>くうる</v>
      </c>
      <c r="G55" s="46"/>
      <c r="H55" s="46"/>
      <c r="I55" s="46">
        <f>IF(入力!P24="","",入力!P24)</f>
        <v>2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水口</v>
      </c>
      <c r="D56" s="46" t="str">
        <f>IF(入力!K27="","",入力!K27)</f>
        <v>怜音</v>
      </c>
      <c r="E56" s="46" t="str">
        <f>IF(入力!F26="","",入力!F26)</f>
        <v>みずぐち</v>
      </c>
      <c r="F56" s="46" t="str">
        <f>IF(入力!K26="","",入力!K26)</f>
        <v>れお</v>
      </c>
      <c r="G56" s="46"/>
      <c r="H56" s="46"/>
      <c r="I56" s="46">
        <f>IF(入力!P26="","",入力!P26)</f>
        <v>2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井澤</v>
      </c>
      <c r="D57" s="46" t="str">
        <f>IF(入力!K29="","",入力!K29)</f>
        <v>虹稀</v>
      </c>
      <c r="E57" s="46" t="str">
        <f>IF(入力!F28="","",入力!F28)</f>
        <v>いざわ</v>
      </c>
      <c r="F57" s="46" t="str">
        <f>IF(入力!K28="","",入力!K28)</f>
        <v>こうき</v>
      </c>
      <c r="G57" s="46"/>
      <c r="H57" s="46"/>
      <c r="I57" s="46">
        <f>IF(入力!P28="","",入力!P28)</f>
        <v>2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小瀬</v>
      </c>
      <c r="D58" s="46" t="str">
        <f>IF(入力!K31="","",入力!K31)</f>
        <v>瑠也</v>
      </c>
      <c r="E58" s="46" t="str">
        <f>IF(入力!F30="","",入力!F30)</f>
        <v>こせ</v>
      </c>
      <c r="F58" s="46" t="str">
        <f>IF(入力!K30="","",入力!K30)</f>
        <v>りゅうや</v>
      </c>
      <c r="G58" s="46"/>
      <c r="H58" s="46"/>
      <c r="I58" s="46">
        <f>IF(入力!P30="","",入力!P30)</f>
        <v>1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西出</v>
      </c>
      <c r="D59" s="46" t="str">
        <f>IF(入力!AE21="","",入力!AE21)</f>
        <v>壮汰</v>
      </c>
      <c r="E59" s="46" t="str">
        <f>IF(入力!Z20="","",入力!Z20)</f>
        <v>にしで</v>
      </c>
      <c r="F59" s="46" t="str">
        <f>IF(入力!AE20="","",入力!AE20)</f>
        <v>そうた</v>
      </c>
      <c r="G59" s="46"/>
      <c r="H59" s="46"/>
      <c r="I59" s="46">
        <f>IF(入力!AJ20="","",入力!AJ20)</f>
        <v>1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志門</v>
      </c>
      <c r="E60" s="46" t="str">
        <f>IF(入力!Z22="","",入力!Z22)</f>
        <v>すずき</v>
      </c>
      <c r="F60" s="46" t="str">
        <f>IF(入力!AE22="","",入力!AE22)</f>
        <v>しもん</v>
      </c>
      <c r="G60" s="46"/>
      <c r="H60" s="46"/>
      <c r="I60" s="46">
        <f>IF(入力!AJ22="","",入力!AJ22)</f>
        <v>1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小澤</v>
      </c>
      <c r="D61" s="46" t="str">
        <f>IF(入力!AE25="","",入力!AE25)</f>
        <v>十望</v>
      </c>
      <c r="E61" s="46" t="str">
        <f>IF(入力!Z24="","",入力!Z24)</f>
        <v>おざわ</v>
      </c>
      <c r="F61" s="46" t="str">
        <f>IF(入力!AE24="","",入力!AE24)</f>
        <v>とも</v>
      </c>
      <c r="G61" s="46"/>
      <c r="H61" s="46"/>
      <c r="I61" s="46">
        <f>IF(入力!AJ24="","",入力!AJ24)</f>
        <v>1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内藤</v>
      </c>
      <c r="D62" s="46" t="str">
        <f>IF(入力!AE27="","",入力!AE27)</f>
        <v>陸斗</v>
      </c>
      <c r="E62" s="46" t="str">
        <f>IF(入力!Z26="","",入力!Z26)</f>
        <v>ないとう</v>
      </c>
      <c r="F62" s="46" t="str">
        <f>IF(入力!AE26="","",入力!AE26)</f>
        <v>りくと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koumu</cp:lastModifiedBy>
  <cp:lastPrinted>2015-10-24T01:53:31Z</cp:lastPrinted>
  <dcterms:created xsi:type="dcterms:W3CDTF">2006-11-03T01:52:14Z</dcterms:created>
  <dcterms:modified xsi:type="dcterms:W3CDTF">2017-11-13T07:22:24Z</dcterms:modified>
</cp:coreProperties>
</file>