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C58" i="14"/>
  <c r="D58"/>
  <c r="B41" i="11" l="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<sst xmlns="http://schemas.openxmlformats.org/spreadsheetml/2006/main" count="1461" uniqueCount="744">
  <si>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</si>
  <si>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</si>
  <si>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</si>
  <si>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</si>
  <si>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</si>
  <si>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</si>
  <si>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</si>
  <si>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</si>
  <si>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</si>
  <si>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</si>
  <si>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</si>
  <si>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</si>
  <si>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</si>
  <si>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</si>
  <si>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</si>
  <si>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</si>
  <si>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</si>
  <si>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</si>
  <si>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</si>
  <si>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</si>
  <si>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</si>
  <si>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</si>
  <si>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</si>
  <si>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</si>
  <si>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</si>
  <si>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</si>
  <si>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</si>
  <si>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</si>
  <si>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</si>
  <si>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</si>
  <si>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</si>
  <si>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</si>
  <si>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</si>
  <si>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</si>
  <si>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</si>
  <si>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</si>
  <si>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</si>
  <si>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</si>
  <si>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</si>
  <si>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</si>
  <si>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</si>
  <si>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</si>
  <si>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</si>
  <si>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</si>
  <si>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</si>
  <si>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</si>
  <si>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</si>
  <si>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</si>
  <si>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</si>
  <si>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</si>
  <si>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</si>
  <si>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</si>
  <si>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</si>
  <si>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</si>
  <si>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</si>
  <si>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</si>
  <si>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</si>
  <si>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</si>
  <si>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</si>
  <si>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</si>
  <si>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</si>
  <si>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</si>
  <si>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</si>
  <si>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</si>
  <si>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</si>
  <si>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</si>
  <si>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</si>
  <si>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</si>
  <si>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</si>
  <si>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</si>
  <si>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</si>
  <si>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</si>
  <si>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</si>
  <si>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</si>
  <si>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</si>
  <si>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</si>
  <si>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</si>
  <si>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</si>
  <si>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</si>
  <si>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</si>
  <si>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</si>
  <si>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</si>
  <si>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</si>
  <si>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</si>
  <si>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</si>
  <si>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</si>
  <si>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</si>
  <si>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</si>
  <si>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</si>
  <si>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</si>
  <si>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</si>
  <si>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</si>
  <si>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</si>
  <si>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</si>
  <si>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</si>
  <si>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</si>
  <si>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</si>
  <si>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</si>
  <si>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</si>
  <si>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</si>
  <si>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</si>
  <si>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</si>
  <si>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</si>
  <si>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</si>
  <si>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</si>
  <si>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</si>
  <si>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</si>
  <si>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</si>
  <si>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</si>
  <si>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</si>
  <si>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</si>
  <si>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</si>
  <si>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</si>
  <si>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</si>
  <si>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</si>
  <si>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</si>
  <si>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</si>
  <si>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</si>
  <si>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</si>
  <si>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</si>
  <si>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</si>
  <si>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</si>
  <si>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</si>
  <si>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</si>
  <si>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</si>
  <si>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</si>
  <si>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</si>
  <si>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</si>
  <si>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</si>
  <si>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</si>
  <si>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</si>
  <si>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</si>
  <si>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</si>
  <si>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</si>
  <si>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</si>
  <si>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</si>
  <si>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</si>
  <si>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</si>
  <si>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</si>
  <si>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</si>
  <si>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</si>
  <si>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</si>
  <si>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</si>
  <si>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</si>
  <si>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</si>
  <si>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</si>
  <si>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</si>
  <si>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</si>
  <si>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</si>
  <si>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</si>
  <si>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</si>
  <si>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</si>
  <si>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</si>
  <si>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</si>
  <si>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</si>
  <si>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</si>
  <si>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</si>
  <si>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</si>
  <si>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</si>
  <si>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</si>
  <si>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</si>
  <si>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</si>
  <si>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</si>
  <si>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</si>
  <si>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</si>
  <si>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</si>
  <si>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</si>
  <si>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</si>
  <si>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</si>
  <si>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</si>
  <si>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</si>
  <si>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</si>
  <si>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</si>
  <si>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</si>
  <si>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</si>
  <si>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</si>
  <si>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</si>
  <si>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</si>
  <si>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</si>
  <si>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</si>
  <si>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</si>
  <si>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</si>
  <si>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</si>
  <si>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</si>
  <si>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</si>
  <si>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</si>
  <si>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</si>
  <si>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</si>
  <si>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</si>
  <si>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</si>
  <si>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</si>
  <si>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</si>
  <si>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</si>
  <si>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</si>
  <si>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</si>
  <si>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</si>
  <si>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</si>
  <si>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</si>
  <si>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</si>
  <si>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</si>
  <si>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</si>
  <si>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</si>
  <si>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</si>
  <si>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</si>
  <si>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</si>
  <si>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</si>
  <si>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</si>
  <si>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</si>
  <si>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</si>
  <si>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</si>
  <si>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</si>
  <si>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</si>
  <si>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</si>
  <si>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</si>
  <si>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</si>
  <si>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</si>
  <si>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</si>
  <si>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</si>
  <si>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</si>
  <si>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</si>
  <si>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</si>
  <si>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</si>
  <si>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</si>
  <si>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</si>
  <si>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</si>
  <si>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</si>
  <si>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</si>
  <si>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</si>
  <si>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</si>
  <si>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</si>
  <si>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</si>
  <si>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</si>
  <si>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</si>
  <si>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</si>
  <si>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</si>
  <si>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</si>
  <si>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</si>
  <si>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</si>
  <si>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</si>
  <si>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</si>
  <si>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</si>
  <si>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</si>
  <si>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</si>
  <si>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</si>
  <si>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</si>
  <si>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</si>
  <si>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</si>
  <si>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</si>
  <si>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</si>
  <si>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</si>
  <si>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</si>
  <si>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</si>
  <si>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</si>
  <si>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</si>
  <si>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</si>
  <si>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</si>
  <si>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</si>
  <si>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</si>
  <si>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</si>
  <si>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</si>
  <si>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</si>
  <si>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</si>
  <si>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</si>
  <si>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</si>
  <si>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</si>
  <si>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</si>
  <si>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</si>
  <si>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</si>
  <si>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</si>
  <si>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</si>
  <si>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</si>
  <si>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</si>
  <si>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</si>
  <si>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</si>
  <si>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</si>
  <si>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</si>
  <si>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</si>
  <si>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</si>
  <si>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</si>
  <si>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</si>
  <si>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</si>
  <si>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</si>
  <si>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</si>
  <si>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</si>
  <si>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</si>
  <si>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</si>
  <si>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</si>
  <si>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</si>
  <si>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</si>
  <si>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</si>
  <si>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</si>
  <si>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</si>
  <si>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</si>
  <si>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</si>
  <si>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</si>
  <si>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</si>
  <si>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</si>
  <si>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</si>
  <si>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</si>
  <si>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</si>
  <si>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</si>
  <si>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</si>
  <si>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</si>
  <si>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</si>
  <si>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</si>
  <si>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</si>
  <si>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</si>
  <si>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</si>
  <si>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</si>
  <si>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</si>
  <si>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</si>
  <si>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</si>
  <si>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</si>
  <si>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</si>
  <si>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</si>
  <si>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</si>
  <si>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</si>
  <si>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</si>
  <si>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</si>
  <si>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</si>
  <si>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</si>
  <si>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</si>
  <si>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</si>
  <si>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</si>
  <si>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</si>
  <si>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</si>
  <si>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</si>
  <si>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</si>
  <si>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</si>
  <si>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</si>
  <si>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</si>
  <si>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</si>
  <si>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</si>
  <si>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</si>
  <si>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</si>
  <si>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</si>
  <si>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</si>
  <si>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</si>
  <si>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</si>
  <si>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</si>
  <si>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</si>
  <si>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</si>
  <si>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</si>
  <si>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</si>
  <si>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</si>
  <si>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</si>
  <si>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</si>
  <si>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</si>
  <si>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</si>
  <si>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</si>
  <si>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</si>
  <si>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</si>
  <si>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</si>
  <si>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</si>
  <si>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</si>
  <si>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</si>
  <si>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</si>
  <si>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</si>
  <si>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</si>
  <si>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</si>
  <si>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</si>
  <si>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</si>
  <si>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</si>
  <si>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</si>
  <si>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</si>
  <si>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</si>
  <si>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</si>
  <si>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</si>
  <si>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</si>
  <si>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</si>
  <si>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</si>
  <si>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</si>
  <si>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</si>
  <si>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</si>
  <si>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</si>
  <si>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</si>
  <si>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</si>
  <si>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</si>
  <si>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</si>
  <si>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</si>
  <si>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</si>
  <si>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</si>
  <si>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</si>
  <si>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</si>
  <si>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</si>
  <si>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</si>
  <si>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</si>
  <si>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</si>
  <si>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</si>
  <si>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</si>
  <si>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</si>
  <si>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</si>
  <si>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</si>
  <si>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</si>
  <si>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</si>
  <si>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</si>
  <si>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</si>
  <si>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</si>
  <si>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</si>
  <si>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</si>
  <si>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</si>
  <si>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</si>
  <si>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</si>
  <si>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</si>
  <si>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</si>
  <si>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</si>
  <si>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</si>
  <si>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</si>
  <si>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</si>
  <si>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</si>
  <si>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</si>
  <si>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</si>
  <si>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</si>
  <si>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</si>
  <si>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</si>
  <si>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</si>
  <si>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</si>
  <si>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</si>
  <si>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</si>
  <si>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</si>
  <si>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</si>
  <si>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</si>
  <si>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</si>
  <si>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</si>
  <si>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</si>
  <si>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</si>
  <si>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</si>
  <si>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</si>
  <si>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</si>
  <si>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</si>
  <si>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</si>
  <si>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</si>
  <si>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</si>
  <si>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</si>
  <si>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</si>
  <si>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</si>
  <si>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</si>
  <si>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</si>
  <si>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</si>
  <si>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</si>
  <si>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</si>
  <si>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</si>
  <si>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</si>
  <si>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</si>
  <si>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</si>
  <si>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</si>
  <si>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</si>
  <si>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</si>
  <si>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</si>
  <si>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</si>
  <si>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</si>
  <si>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</si>
  <si>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</si>
  <si>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</si>
  <si>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</si>
  <si>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</si>
  <si>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</si>
  <si>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</si>
  <si>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</si>
  <si>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</si>
  <si>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</si>
  <si>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</si>
  <si>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</si>
  <si>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</si>
  <si>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</si>
  <si>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</si>
  <si>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</si>
  <si>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</si>
  <si>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</si>
  <si>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</si>
  <si>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</si>
  <si>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</si>
  <si>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</si>
  <si>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</si>
  <si>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</si>
  <si>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</si>
  <si>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</si>
  <si>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</si>
  <si>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</si>
  <si>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</si>
  <si>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</si>
  <si>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</si>
  <si>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</si>
  <si>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</si>
  <si>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</si>
  <si>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</si>
  <si>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</si>
  <si>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</si>
  <si>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</si>
  <si>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</si>
  <si>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</si>
  <si>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</si>
  <si>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</si>
  <si>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</si>
  <si>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</si>
  <si>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</si>
  <si>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</si>
  <si>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</si>
  <si>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</si>
  <si>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</si>
  <si>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</si>
  <si>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</si>
  <si>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</si>
  <si>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</si>
  <si>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</si>
  <si>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</si>
  <si>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</si>
  <si>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</si>
  <si>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</si>
  <si>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</si>
  <si>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</si>
  <si>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</si>
  <si>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</si>
  <si>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</si>
  <si>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</si>
  <si>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</si>
  <si>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</si>
  <si>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</si>
  <si>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</si>
  <si>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</si>
  <si>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</si>
  <si>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</si>
  <si>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</si>
  <si>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</si>
  <si>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</si>
  <si>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</si>
  <si>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</si>
  <si>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</si>
  <si>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</si>
  <si>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</si>
  <si>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</si>
  <si>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</si>
  <si>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</si>
  <si>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</si>
  <si>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</si>
  <si>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</si>
  <si>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</si>
  <si>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</si>
  <si>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</si>
  <si>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</si>
  <si>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</si>
  <si>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</si>
  <si>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</si>
  <si>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</si>
  <si>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</si>
  <si>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</si>
  <si>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</si>
  <si>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</si>
  <si>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</si>
  <si>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</si>
  <si>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</si>
  <si>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</si>
  <si>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</si>
  <si>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</si>
  <si>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</si>
  <si>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</si>
  <si>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</si>
  <si>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</si>
  <si>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</si>
  <si>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</si>
  <si>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</si>
  <si>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</si>
  <si>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</si>
  <si>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</si>
  <si>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</si>
  <si>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</si>
  <si>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</si>
  <si>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</si>
  <si>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</si>
  <si>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</si>
  <si>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</si>
  <si>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</si>
  <si>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</si>
  <si>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</si>
  <si>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</si>
  <si>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</si>
  <si>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</si>
  <si>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</si>
  <si>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</si>
  <si>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</si>
  <si>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</si>
  <si>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</si>
  <si>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</si>
  <si>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</si>
  <si>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</si>
  <si>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</si>
  <si>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</si>
  <si>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</si>
  <si>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</si>
  <si>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</si>
  <si>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</si>
  <si>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</si>
  <si>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</si>
  <si>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</si>
  <si>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</si>
  <si>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</si>
  <si>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</si>
  <si>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</si>
  <si>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</si>
  <si>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</si>
  <si>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</si>
  <si>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</si>
  <si>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</si>
  <si>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</si>
  <si>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</si>
  <si>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</si>
  <si>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</si>
  <si>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</si>
  <si>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</si>
  <si>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</si>
  <si>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</si>
  <si>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</si>
  <si>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</si>
  <si>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</si>
  <si>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</si>
  <si>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</si>
  <si>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</si>
  <si>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</si>
  <si>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</si>
  <si>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</si>
  <si>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</si>
  <si>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</si>
  <si>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</si>
  <si>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</si>
  <si>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</si>
  <si>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</si>
  <si>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</si>
  <si>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</si>
  <si>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</si>
  <si>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</si>
  <si>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</si>
  <si>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</si>
  <si>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</si>
  <si>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</si>
  <si>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</si>
  <si>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</si>
  <si>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</si>
  <si>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</si>
  <si>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</si>
  <si>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</si>
  <si>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</si>
  <si>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</si>
  <si>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</si>
  <si>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</si>
  <si>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</si>
  <si>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</si>
  <si>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</si>
  <si>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</si>
  <si>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</si>
  <si>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</si>
  <si>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</si>
  <si>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</si>
  <si>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</si>
  <si>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</si>
  <si>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</si>
  <si>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</si>
  <si>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</si>
  <si>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</si>
  <si>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</si>
  <si>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</si>
  <si>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</si>
  <si>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</si>
  <si>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</si>
  <si>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</si>
  <si>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</si>
  <si>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</si>
  <si>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</si>
  <si>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</si>
  <si>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</si>
  <si>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</si>
  <si>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</si>
  <si>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</si>
  <si>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</si>
  <si>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</si>
  <si>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</si>
  <si>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</si>
  <si>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</si>
  <si>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</si>
  <si>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</si>
  <si>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</si>
  <si>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</si>
  <si>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</si>
  <si>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</si>
  <si>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</si>
  <si>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</si>
  <si>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</si>
  <si>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</si>
  <si>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</si>
  <si>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</si>
  <si>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</si>
  <si>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0465</t>
    <phoneticPr fontId="2"/>
  </si>
  <si>
    <t>82</t>
    <phoneticPr fontId="2"/>
  </si>
  <si>
    <t>2541</t>
    <phoneticPr fontId="2"/>
  </si>
  <si>
    <t>258</t>
    <phoneticPr fontId="2"/>
  </si>
  <si>
    <t>0019</t>
    <phoneticPr fontId="2"/>
  </si>
  <si>
    <t>神奈川県足柄上郡大井町金子1950</t>
    <rPh sb="0" eb="4">
      <t>カナガワケン</t>
    </rPh>
    <rPh sb="4" eb="8">
      <t>アシガラカミグン</t>
    </rPh>
    <rPh sb="8" eb="11">
      <t>オオイマチ</t>
    </rPh>
    <rPh sb="11" eb="13">
      <t>カネコ</t>
    </rPh>
    <phoneticPr fontId="2"/>
  </si>
  <si>
    <t>0465</t>
    <phoneticPr fontId="2"/>
  </si>
  <si>
    <t>瀬戸</t>
    <rPh sb="0" eb="2">
      <t>セト</t>
    </rPh>
    <phoneticPr fontId="2"/>
  </si>
  <si>
    <t>彬良</t>
    <rPh sb="0" eb="1">
      <t>アキラ</t>
    </rPh>
    <rPh sb="1" eb="2">
      <t>ヨ</t>
    </rPh>
    <phoneticPr fontId="2"/>
  </si>
  <si>
    <t>せと</t>
    <phoneticPr fontId="2"/>
  </si>
  <si>
    <t>あきら</t>
    <phoneticPr fontId="2"/>
  </si>
  <si>
    <t>堀</t>
    <rPh sb="0" eb="1">
      <t>ホリ</t>
    </rPh>
    <phoneticPr fontId="2"/>
  </si>
  <si>
    <t>ほり</t>
    <phoneticPr fontId="2"/>
  </si>
  <si>
    <t>由里子</t>
    <rPh sb="0" eb="3">
      <t>ユリコ</t>
    </rPh>
    <phoneticPr fontId="2"/>
  </si>
  <si>
    <t>ゆりこ</t>
    <phoneticPr fontId="2"/>
  </si>
  <si>
    <t>西松</t>
    <rPh sb="0" eb="2">
      <t>ニシマツ</t>
    </rPh>
    <phoneticPr fontId="2"/>
  </si>
  <si>
    <t>響輝</t>
    <rPh sb="0" eb="1">
      <t>ヒビ</t>
    </rPh>
    <rPh sb="1" eb="2">
      <t>カガヤ</t>
    </rPh>
    <phoneticPr fontId="2"/>
  </si>
  <si>
    <t>にしまつ</t>
    <phoneticPr fontId="2"/>
  </si>
  <si>
    <t>ひびき</t>
    <phoneticPr fontId="2"/>
  </si>
  <si>
    <t>舜介</t>
    <rPh sb="0" eb="1">
      <t>シュン</t>
    </rPh>
    <rPh sb="1" eb="2">
      <t>スケ</t>
    </rPh>
    <phoneticPr fontId="2"/>
  </si>
  <si>
    <t>しゅんすけ</t>
    <phoneticPr fontId="2"/>
  </si>
  <si>
    <t>鈴木</t>
    <rPh sb="0" eb="2">
      <t>スズキ</t>
    </rPh>
    <phoneticPr fontId="2"/>
  </si>
  <si>
    <t>九羽留</t>
    <rPh sb="0" eb="1">
      <t>キュウ</t>
    </rPh>
    <rPh sb="1" eb="2">
      <t>ハネ</t>
    </rPh>
    <rPh sb="2" eb="3">
      <t>ドメ</t>
    </rPh>
    <phoneticPr fontId="2"/>
  </si>
  <si>
    <t>すずき</t>
    <phoneticPr fontId="2"/>
  </si>
  <si>
    <t>くうる</t>
    <phoneticPr fontId="2"/>
  </si>
  <si>
    <t>水口</t>
    <rPh sb="0" eb="2">
      <t>ミズグチ</t>
    </rPh>
    <phoneticPr fontId="2"/>
  </si>
  <si>
    <t>怜音</t>
    <rPh sb="0" eb="1">
      <t>レイ</t>
    </rPh>
    <rPh sb="1" eb="2">
      <t>オト</t>
    </rPh>
    <phoneticPr fontId="2"/>
  </si>
  <si>
    <t>みずぐち</t>
    <phoneticPr fontId="2"/>
  </si>
  <si>
    <t>れお</t>
    <phoneticPr fontId="2"/>
  </si>
  <si>
    <t>井澤</t>
    <rPh sb="0" eb="2">
      <t>イザワ</t>
    </rPh>
    <phoneticPr fontId="2"/>
  </si>
  <si>
    <t>虹稀</t>
    <rPh sb="0" eb="1">
      <t>ニジ</t>
    </rPh>
    <rPh sb="1" eb="2">
      <t>マレ</t>
    </rPh>
    <phoneticPr fontId="2"/>
  </si>
  <si>
    <t>いざわ</t>
    <phoneticPr fontId="2"/>
  </si>
  <si>
    <t>こうき</t>
    <phoneticPr fontId="2"/>
  </si>
  <si>
    <t>小瀬</t>
    <rPh sb="0" eb="2">
      <t>コセ</t>
    </rPh>
    <phoneticPr fontId="2"/>
  </si>
  <si>
    <t>瑠也</t>
    <rPh sb="0" eb="1">
      <t>リュウ</t>
    </rPh>
    <rPh sb="1" eb="2">
      <t>ヤ</t>
    </rPh>
    <phoneticPr fontId="2"/>
  </si>
  <si>
    <t>こせ</t>
    <phoneticPr fontId="2"/>
  </si>
  <si>
    <t>りゅうや</t>
    <phoneticPr fontId="2"/>
  </si>
  <si>
    <t>西出</t>
    <rPh sb="0" eb="2">
      <t>ニシデ</t>
    </rPh>
    <phoneticPr fontId="2"/>
  </si>
  <si>
    <t>壮太</t>
    <rPh sb="0" eb="2">
      <t>ソウタ</t>
    </rPh>
    <phoneticPr fontId="2"/>
  </si>
  <si>
    <t>にしで</t>
    <phoneticPr fontId="2"/>
  </si>
  <si>
    <t>そうた</t>
    <phoneticPr fontId="2"/>
  </si>
  <si>
    <t>志門</t>
    <rPh sb="0" eb="1">
      <t>ココロザシ</t>
    </rPh>
    <rPh sb="1" eb="2">
      <t>モン</t>
    </rPh>
    <phoneticPr fontId="2"/>
  </si>
  <si>
    <t>しもん</t>
    <phoneticPr fontId="2"/>
  </si>
  <si>
    <t>小澤</t>
    <rPh sb="0" eb="2">
      <t>オザワ</t>
    </rPh>
    <phoneticPr fontId="2"/>
  </si>
  <si>
    <t>十望</t>
    <rPh sb="0" eb="1">
      <t>ジュウ</t>
    </rPh>
    <rPh sb="1" eb="2">
      <t>ノゾ</t>
    </rPh>
    <phoneticPr fontId="2"/>
  </si>
  <si>
    <t>おざわ</t>
    <phoneticPr fontId="2"/>
  </si>
  <si>
    <t>とも</t>
    <phoneticPr fontId="2"/>
  </si>
  <si>
    <t>内藤</t>
    <rPh sb="0" eb="2">
      <t>ナイトウ</t>
    </rPh>
    <phoneticPr fontId="2"/>
  </si>
  <si>
    <t>陸斗</t>
    <rPh sb="0" eb="2">
      <t>リクト</t>
    </rPh>
    <phoneticPr fontId="2"/>
  </si>
  <si>
    <t>ないとう</t>
    <phoneticPr fontId="2"/>
  </si>
  <si>
    <t>りくと</t>
    <phoneticPr fontId="2"/>
  </si>
  <si>
    <t>小林俊哉</t>
    <rPh sb="0" eb="2">
      <t>コバヤシ</t>
    </rPh>
    <rPh sb="2" eb="4">
      <t>トシヤ</t>
    </rPh>
    <phoneticPr fontId="2"/>
  </si>
  <si>
    <t>5部</t>
    <rPh sb="1" eb="2">
      <t>ブ</t>
    </rPh>
    <phoneticPr fontId="2"/>
  </si>
  <si>
    <t>2607</t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</si>
</sst>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E4" zoomScale="70" zoomScaleNormal="100" zoomScaleSheetLayoutView="70" workbookViewId="0">
      <selection activeCell="BI23" sqref="BI2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topLeftCell="A25" zoomScaleNormal="100" zoomScaleSheetLayoutView="100" workbookViewId="0">
      <selection activeCell="F3" sqref="F3:AA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7" sqref="AL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8116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県西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大井町立湘光中学校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743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 t="s">
        <v>742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161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729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2</v>
      </c>
      <c r="AK20" s="119"/>
      <c r="AL20" s="110">
        <v>168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727</v>
      </c>
      <c r="AA21" s="115"/>
      <c r="AB21" s="115"/>
      <c r="AC21" s="115"/>
      <c r="AD21" s="115"/>
      <c r="AE21" s="115" t="s">
        <v>728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699</v>
      </c>
      <c r="G22" s="88"/>
      <c r="H22" s="88"/>
      <c r="I22" s="88"/>
      <c r="J22" s="88"/>
      <c r="K22" s="88" t="s">
        <v>710</v>
      </c>
      <c r="L22" s="88"/>
      <c r="M22" s="88"/>
      <c r="N22" s="88"/>
      <c r="O22" s="89"/>
      <c r="P22" s="78">
        <v>3</v>
      </c>
      <c r="Q22" s="78"/>
      <c r="R22" s="94">
        <v>161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713</v>
      </c>
      <c r="AA22" s="88"/>
      <c r="AB22" s="88"/>
      <c r="AC22" s="88"/>
      <c r="AD22" s="88"/>
      <c r="AE22" s="88" t="s">
        <v>732</v>
      </c>
      <c r="AF22" s="88"/>
      <c r="AG22" s="88"/>
      <c r="AH22" s="88"/>
      <c r="AI22" s="89"/>
      <c r="AJ22" s="78">
        <v>2</v>
      </c>
      <c r="AK22" s="78"/>
      <c r="AL22" s="94">
        <v>166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697</v>
      </c>
      <c r="G23" s="106"/>
      <c r="H23" s="106"/>
      <c r="I23" s="106"/>
      <c r="J23" s="106"/>
      <c r="K23" s="106" t="s">
        <v>709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711</v>
      </c>
      <c r="AA23" s="106"/>
      <c r="AB23" s="106"/>
      <c r="AC23" s="106"/>
      <c r="AD23" s="106"/>
      <c r="AE23" s="106" t="s">
        <v>731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3</v>
      </c>
      <c r="Q24" s="78"/>
      <c r="R24" s="94">
        <v>159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735</v>
      </c>
      <c r="AA24" s="88"/>
      <c r="AB24" s="88"/>
      <c r="AC24" s="88"/>
      <c r="AD24" s="88"/>
      <c r="AE24" s="88" t="s">
        <v>736</v>
      </c>
      <c r="AF24" s="88"/>
      <c r="AG24" s="88"/>
      <c r="AH24" s="88"/>
      <c r="AI24" s="89"/>
      <c r="AJ24" s="78">
        <v>2</v>
      </c>
      <c r="AK24" s="78"/>
      <c r="AL24" s="94">
        <v>156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733</v>
      </c>
      <c r="AA25" s="106"/>
      <c r="AB25" s="106"/>
      <c r="AC25" s="106"/>
      <c r="AD25" s="106"/>
      <c r="AE25" s="106" t="s">
        <v>734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3</v>
      </c>
      <c r="Q26" s="78"/>
      <c r="R26" s="94">
        <v>160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739</v>
      </c>
      <c r="AA26" s="88"/>
      <c r="AB26" s="88"/>
      <c r="AC26" s="88"/>
      <c r="AD26" s="88"/>
      <c r="AE26" s="88" t="s">
        <v>740</v>
      </c>
      <c r="AF26" s="88"/>
      <c r="AG26" s="88"/>
      <c r="AH26" s="88"/>
      <c r="AI26" s="89"/>
      <c r="AJ26" s="78">
        <v>2</v>
      </c>
      <c r="AK26" s="78"/>
      <c r="AL26" s="94">
        <v>159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715</v>
      </c>
      <c r="G27" s="106"/>
      <c r="H27" s="106"/>
      <c r="I27" s="106"/>
      <c r="J27" s="106"/>
      <c r="K27" s="106" t="s">
        <v>716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737</v>
      </c>
      <c r="AA27" s="106"/>
      <c r="AB27" s="106"/>
      <c r="AC27" s="106"/>
      <c r="AD27" s="106"/>
      <c r="AE27" s="106" t="s">
        <v>738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721</v>
      </c>
      <c r="G28" s="88"/>
      <c r="H28" s="88"/>
      <c r="I28" s="88"/>
      <c r="J28" s="88"/>
      <c r="K28" s="88" t="s">
        <v>722</v>
      </c>
      <c r="L28" s="88"/>
      <c r="M28" s="88"/>
      <c r="N28" s="88"/>
      <c r="O28" s="89"/>
      <c r="P28" s="78">
        <v>3</v>
      </c>
      <c r="Q28" s="78"/>
      <c r="R28" s="94">
        <v>153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/>
      <c r="AO28" s="75"/>
    </row>
    <row r="29" spans="2:41" ht="30" customHeight="1">
      <c r="B29" s="100"/>
      <c r="C29" s="101"/>
      <c r="D29" s="102"/>
      <c r="E29" s="102"/>
      <c r="F29" s="105" t="s">
        <v>719</v>
      </c>
      <c r="G29" s="106"/>
      <c r="H29" s="106"/>
      <c r="I29" s="106"/>
      <c r="J29" s="106"/>
      <c r="K29" s="106" t="s">
        <v>720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2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大井町立湘光中学校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8116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県西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大井町立湘光中学校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せと</v>
      </c>
      <c r="F7" s="328"/>
      <c r="G7" s="328"/>
      <c r="H7" s="328"/>
      <c r="I7" s="328"/>
      <c r="J7" s="328"/>
      <c r="K7" s="328" t="str">
        <f>IF(入力!L12="","",入力!L12)</f>
        <v>あきら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ほり</v>
      </c>
      <c r="V7" s="155"/>
      <c r="W7" s="155"/>
      <c r="X7" s="155"/>
      <c r="Y7" s="155"/>
      <c r="Z7" s="330"/>
      <c r="AA7" s="310" t="str">
        <f>IF(入力!AB12="","",入力!AB12)</f>
        <v>ゆりこ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瀬戸</v>
      </c>
      <c r="F8" s="351"/>
      <c r="G8" s="351"/>
      <c r="H8" s="351"/>
      <c r="I8" s="351"/>
      <c r="J8" s="351"/>
      <c r="K8" s="351" t="str">
        <f>IF(入力!L13="","",入力!L13)</f>
        <v>彬良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堀</v>
      </c>
      <c r="V8" s="319"/>
      <c r="W8" s="319"/>
      <c r="X8" s="319"/>
      <c r="Y8" s="319"/>
      <c r="Z8" s="320"/>
      <c r="AA8" s="321" t="str">
        <f>IF(入力!AB13="","",入力!AB13)</f>
        <v>由里子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にしまつ</v>
      </c>
      <c r="V9" s="155"/>
      <c r="W9" s="155"/>
      <c r="X9" s="155"/>
      <c r="Y9" s="155"/>
      <c r="Z9" s="330"/>
      <c r="AA9" s="310" t="str">
        <f>IF(入力!AB14="","",入力!AB14)</f>
        <v>ひびき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西松</v>
      </c>
      <c r="V10" s="336"/>
      <c r="W10" s="336"/>
      <c r="X10" s="336"/>
      <c r="Y10" s="336"/>
      <c r="Z10" s="337"/>
      <c r="AA10" s="338" t="str">
        <f>IF(入力!AB15="","",入力!AB15)</f>
        <v>響輝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にしまつ</v>
      </c>
      <c r="F15" s="286"/>
      <c r="G15" s="286"/>
      <c r="H15" s="286"/>
      <c r="I15" s="286"/>
      <c r="J15" s="286" t="str">
        <f>IF(入力!K20="","",入力!K20)</f>
        <v>ひびき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にしで</v>
      </c>
      <c r="Z15" s="286"/>
      <c r="AA15" s="286"/>
      <c r="AB15" s="286"/>
      <c r="AC15" s="286"/>
      <c r="AD15" s="286" t="str">
        <f>IF(入力!AE20="","",入力!AE20)</f>
        <v>そうた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西松</v>
      </c>
      <c r="F16" s="302"/>
      <c r="G16" s="302"/>
      <c r="H16" s="302"/>
      <c r="I16" s="302"/>
      <c r="J16" s="302" t="str">
        <f>IF(入力!K21="","",入力!K21)</f>
        <v>響輝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西出</v>
      </c>
      <c r="Z16" s="302"/>
      <c r="AA16" s="302"/>
      <c r="AB16" s="302"/>
      <c r="AC16" s="302"/>
      <c r="AD16" s="302" t="str">
        <f>IF(入力!AE21="","",入力!AE21)</f>
        <v>壮太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せと</v>
      </c>
      <c r="F17" s="281"/>
      <c r="G17" s="281"/>
      <c r="H17" s="281"/>
      <c r="I17" s="281"/>
      <c r="J17" s="281" t="str">
        <f>IF(入力!K22="","",入力!K22)</f>
        <v>しゅんすけ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すずき</v>
      </c>
      <c r="Z17" s="281"/>
      <c r="AA17" s="281"/>
      <c r="AB17" s="281"/>
      <c r="AC17" s="281"/>
      <c r="AD17" s="281" t="str">
        <f>IF(入力!AE22="","",入力!AE22)</f>
        <v>しもん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166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瀬戸</v>
      </c>
      <c r="F18" s="274"/>
      <c r="G18" s="274"/>
      <c r="H18" s="274"/>
      <c r="I18" s="274"/>
      <c r="J18" s="274" t="str">
        <f>IF(入力!K23="","",入力!K23)</f>
        <v>舜介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鈴木</v>
      </c>
      <c r="Z18" s="274"/>
      <c r="AA18" s="274"/>
      <c r="AB18" s="274"/>
      <c r="AC18" s="274"/>
      <c r="AD18" s="274" t="str">
        <f>IF(入力!AE23="","",入力!AE23)</f>
        <v>志門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すずき</v>
      </c>
      <c r="F19" s="281"/>
      <c r="G19" s="281"/>
      <c r="H19" s="281"/>
      <c r="I19" s="281"/>
      <c r="J19" s="281" t="str">
        <f>IF(入力!K24="","",入力!K24)</f>
        <v>くうる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おざわ</v>
      </c>
      <c r="Z19" s="281"/>
      <c r="AA19" s="281"/>
      <c r="AB19" s="281"/>
      <c r="AC19" s="281"/>
      <c r="AD19" s="281" t="str">
        <f>IF(入力!AE24="","",入力!AE24)</f>
        <v>とも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鈴木</v>
      </c>
      <c r="F20" s="274"/>
      <c r="G20" s="274"/>
      <c r="H20" s="274"/>
      <c r="I20" s="274"/>
      <c r="J20" s="274" t="str">
        <f>IF(入力!K25="","",入力!K25)</f>
        <v>九羽留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小澤</v>
      </c>
      <c r="Z20" s="274"/>
      <c r="AA20" s="274"/>
      <c r="AB20" s="274"/>
      <c r="AC20" s="274"/>
      <c r="AD20" s="274" t="str">
        <f>IF(入力!AE25="","",入力!AE25)</f>
        <v>十望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みずぐち</v>
      </c>
      <c r="F21" s="281"/>
      <c r="G21" s="281"/>
      <c r="H21" s="281"/>
      <c r="I21" s="281"/>
      <c r="J21" s="281" t="str">
        <f>IF(入力!K26="","",入力!K26)</f>
        <v>れお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ないとう</v>
      </c>
      <c r="Z21" s="281"/>
      <c r="AA21" s="281"/>
      <c r="AB21" s="281"/>
      <c r="AC21" s="281"/>
      <c r="AD21" s="281" t="str">
        <f>IF(入力!AE26="","",入力!AE26)</f>
        <v>りくと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159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水口</v>
      </c>
      <c r="F22" s="274"/>
      <c r="G22" s="274"/>
      <c r="H22" s="274"/>
      <c r="I22" s="274"/>
      <c r="J22" s="274" t="str">
        <f>IF(入力!K27="","",入力!K27)</f>
        <v>怜音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内藤</v>
      </c>
      <c r="Z22" s="274"/>
      <c r="AA22" s="274"/>
      <c r="AB22" s="274"/>
      <c r="AC22" s="274"/>
      <c r="AD22" s="274" t="str">
        <f>IF(入力!AE27="","",入力!AE27)</f>
        <v>陸斗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いざわ</v>
      </c>
      <c r="F23" s="281"/>
      <c r="G23" s="281"/>
      <c r="H23" s="281"/>
      <c r="I23" s="281"/>
      <c r="J23" s="281" t="str">
        <f>IF(入力!K28="","",入力!K28)</f>
        <v>こうき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/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井澤</v>
      </c>
      <c r="F24" s="274"/>
      <c r="G24" s="274"/>
      <c r="H24" s="274"/>
      <c r="I24" s="274"/>
      <c r="J24" s="274" t="str">
        <f>IF(入力!K29="","",入力!K29)</f>
        <v>虹稀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こせ</v>
      </c>
      <c r="F25" s="281"/>
      <c r="G25" s="281"/>
      <c r="H25" s="281"/>
      <c r="I25" s="281"/>
      <c r="J25" s="281" t="str">
        <f>IF(入力!K30="","",入力!K30)</f>
        <v>りゅうや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小瀬</v>
      </c>
      <c r="F26" s="315"/>
      <c r="G26" s="315"/>
      <c r="H26" s="315"/>
      <c r="I26" s="315"/>
      <c r="J26" s="315" t="str">
        <f>IF(入力!K31="","",入力!K31)</f>
        <v>瑠也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>5部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8116</v>
      </c>
      <c r="B7" s="46" t="str">
        <f>入力!$F$3</f>
        <v>大井町立湘光中学校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258</v>
      </c>
      <c r="G7" s="57" t="str">
        <f>IF(入力!$I$6="","",入力!$I$6)</f>
        <v>0019</v>
      </c>
      <c r="H7" s="46"/>
      <c r="I7" s="46" t="str">
        <f>IF(入力!$L$5="","",入力!$L$5)</f>
        <v>神奈川県足柄上郡大井町金子1950</v>
      </c>
      <c r="J7" s="46"/>
      <c r="K7" s="57" t="str">
        <f>IF(入力!$AB$4="","",入力!$AB$4)</f>
        <v>0465</v>
      </c>
      <c r="L7" s="57" t="str">
        <f>IF(入力!$AG$4="","",入力!$AG$4)</f>
        <v>82</v>
      </c>
      <c r="M7" s="57" t="str">
        <f>IF(入力!$AL$4="","",入力!$AL$4)</f>
        <v>2541</v>
      </c>
      <c r="N7" s="57" t="str">
        <f>IF(入力!$AB$6="","",入力!$AB$6)</f>
        <v>0465</v>
      </c>
      <c r="O7" s="57" t="str">
        <f>IF(入力!$AG$6="","",入力!$AG$6)</f>
        <v>82</v>
      </c>
      <c r="P7" s="57" t="str">
        <f>IF(入力!$AL$6="","",入力!$AL$6)</f>
        <v>2607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瀬戸</v>
      </c>
      <c r="D16" s="46" t="str">
        <f>IF(入力!$L$13="","",入力!$L$13)</f>
        <v>彬良</v>
      </c>
      <c r="E16" s="46" t="str">
        <f>IF(入力!$F$12="","",入力!$F$12)</f>
        <v>せと</v>
      </c>
      <c r="F16" s="46" t="str">
        <f>IF(入力!$L$12="","",入力!$L$12)</f>
        <v>あきら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堀</v>
      </c>
      <c r="D17" s="46" t="str">
        <f>IF(入力!$AB$13="","",入力!$AB$13)</f>
        <v>由里子</v>
      </c>
      <c r="E17" s="46" t="str">
        <f>IF(入力!$V$12="","",入力!$V$12)</f>
        <v>ほり</v>
      </c>
      <c r="F17" s="46" t="str">
        <f>IF(入力!$AB$12="","",入力!$AB$12)</f>
        <v>ゆりこ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西松</v>
      </c>
      <c r="D24" s="46" t="str">
        <f>IF(入力!$AB$15="","",入力!$AB$15)</f>
        <v>響輝</v>
      </c>
      <c r="E24" s="46" t="str">
        <f>IF(入力!$V$14="","",入力!$V$14)</f>
        <v>にしまつ</v>
      </c>
      <c r="F24" s="46" t="str">
        <f>IF(入力!$AB$14="","",入力!$AB$14)</f>
        <v>ひびき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西松</v>
      </c>
      <c r="D53" s="46" t="str">
        <f>IF(入力!K21="","",入力!K21)</f>
        <v>響輝</v>
      </c>
      <c r="E53" s="46" t="str">
        <f>IF(入力!F20="","",入力!F20)</f>
        <v>にしまつ</v>
      </c>
      <c r="F53" s="46" t="str">
        <f>IF(入力!K20="","",入力!K20)</f>
        <v>ひびき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瀬戸</v>
      </c>
      <c r="D54" s="46" t="str">
        <f>IF(入力!K23="","",入力!K23)</f>
        <v>舜介</v>
      </c>
      <c r="E54" s="46" t="str">
        <f>IF(入力!F22="","",入力!F22)</f>
        <v>せと</v>
      </c>
      <c r="F54" s="46" t="str">
        <f>IF(入力!K22="","",入力!K22)</f>
        <v>しゅんすけ</v>
      </c>
      <c r="G54" s="46"/>
      <c r="H54" s="46"/>
      <c r="I54" s="46">
        <f>IF(入力!P22="","",入力!P22)</f>
        <v>3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九羽留</v>
      </c>
      <c r="E55" s="46" t="str">
        <f>IF(入力!F24="","",入力!F24)</f>
        <v>すずき</v>
      </c>
      <c r="F55" s="46" t="str">
        <f>IF(入力!K24="","",入力!K24)</f>
        <v>くうる</v>
      </c>
      <c r="G55" s="46"/>
      <c r="H55" s="46"/>
      <c r="I55" s="46">
        <f>IF(入力!P24="","",入力!P24)</f>
        <v>3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水口</v>
      </c>
      <c r="D56" s="46" t="str">
        <f>IF(入力!K27="","",入力!K27)</f>
        <v>怜音</v>
      </c>
      <c r="E56" s="46" t="str">
        <f>IF(入力!F26="","",入力!F26)</f>
        <v>みずぐち</v>
      </c>
      <c r="F56" s="46" t="str">
        <f>IF(入力!K26="","",入力!K26)</f>
        <v>れお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井澤</v>
      </c>
      <c r="D57" s="46" t="str">
        <f>IF(入力!K29="","",入力!K29)</f>
        <v>虹稀</v>
      </c>
      <c r="E57" s="46" t="str">
        <f>IF(入力!F28="","",入力!F28)</f>
        <v>いざわ</v>
      </c>
      <c r="F57" s="46" t="str">
        <f>IF(入力!K28="","",入力!K28)</f>
        <v>こうき</v>
      </c>
      <c r="G57" s="46"/>
      <c r="H57" s="46"/>
      <c r="I57" s="46">
        <f>IF(入力!P28="","",入力!P28)</f>
        <v>3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小瀬</v>
      </c>
      <c r="D58" s="46" t="str">
        <f>IF(入力!K31="","",入力!K31)</f>
        <v>瑠也</v>
      </c>
      <c r="E58" s="46" t="str">
        <f>IF(入力!F30="","",入力!F30)</f>
        <v>こせ</v>
      </c>
      <c r="F58" s="46" t="str">
        <f>IF(入力!K30="","",入力!K30)</f>
        <v>りゅうや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西出</v>
      </c>
      <c r="D59" s="46" t="str">
        <f>IF(入力!AE21="","",入力!AE21)</f>
        <v>壮太</v>
      </c>
      <c r="E59" s="46" t="str">
        <f>IF(入力!Z20="","",入力!Z20)</f>
        <v>にしで</v>
      </c>
      <c r="F59" s="46" t="str">
        <f>IF(入力!AE20="","",入力!AE20)</f>
        <v>そうた</v>
      </c>
      <c r="G59" s="46"/>
      <c r="H59" s="46"/>
      <c r="I59" s="46">
        <f>IF(入力!AJ20="","",入力!AJ20)</f>
        <v>2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志門</v>
      </c>
      <c r="E60" s="46" t="str">
        <f>IF(入力!Z22="","",入力!Z22)</f>
        <v>すずき</v>
      </c>
      <c r="F60" s="46" t="str">
        <f>IF(入力!AE22="","",入力!AE22)</f>
        <v>しもん</v>
      </c>
      <c r="G60" s="46"/>
      <c r="H60" s="46"/>
      <c r="I60" s="46">
        <f>IF(入力!AJ22="","",入力!AJ22)</f>
        <v>2</v>
      </c>
      <c r="J60" s="46">
        <f>IF(入力!AL22="","",入力!AL22)</f>
        <v>166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小澤</v>
      </c>
      <c r="D61" s="46" t="str">
        <f>IF(入力!AE25="","",入力!AE25)</f>
        <v>十望</v>
      </c>
      <c r="E61" s="46" t="str">
        <f>IF(入力!Z24="","",入力!Z24)</f>
        <v>おざわ</v>
      </c>
      <c r="F61" s="46" t="str">
        <f>IF(入力!AE24="","",入力!AE24)</f>
        <v>とも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内藤</v>
      </c>
      <c r="D62" s="46" t="str">
        <f>IF(入力!AE27="","",入力!AE27)</f>
        <v>陸斗</v>
      </c>
      <c r="E62" s="46" t="str">
        <f>IF(入力!Z26="","",入力!Z26)</f>
        <v>ないとう</v>
      </c>
      <c r="F62" s="46" t="str">
        <f>IF(入力!AE26="","",入力!AE26)</f>
        <v>りくと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大井町教育委員会</cp:lastModifiedBy>
  <cp:lastPrinted>2018-05-09T08:11:32Z</cp:lastPrinted>
  <dcterms:created xsi:type="dcterms:W3CDTF">2006-11-03T01:52:14Z</dcterms:created>
  <dcterms:modified xsi:type="dcterms:W3CDTF">2018-05-10T06:30:40Z</dcterms:modified>
</cp:coreProperties>
</file>