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yugawara\Desktop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<sst xmlns="http://schemas.openxmlformats.org/spreadsheetml/2006/main" count="1474" uniqueCount="759">
  <si>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</si>
  <si>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</si>
  <si>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</si>
  <si>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</si>
  <si>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</si>
  <si>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</si>
  <si>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</si>
  <si>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</si>
  <si>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</si>
  <si>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</si>
  <si>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</si>
  <si>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</si>
  <si>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</si>
  <si>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</si>
  <si>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</si>
  <si>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</si>
  <si>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</si>
  <si>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</si>
  <si>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</si>
  <si>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</si>
  <si>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</si>
  <si>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</si>
  <si>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</si>
  <si>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</si>
  <si>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</si>
  <si>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</si>
  <si>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</si>
  <si>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</si>
  <si>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</si>
  <si>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</si>
  <si>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</si>
  <si>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</si>
  <si>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</si>
  <si>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</si>
  <si>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</si>
  <si>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</si>
  <si>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</si>
  <si>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</si>
  <si>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</si>
  <si>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</si>
  <si>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</si>
  <si>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</si>
  <si>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</si>
  <si>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</si>
  <si>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</si>
  <si>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</si>
  <si>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</si>
  <si>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</si>
  <si>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</si>
  <si>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</si>
  <si>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</si>
  <si>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</si>
  <si>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</si>
  <si>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</si>
  <si>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</si>
  <si>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</si>
  <si>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</si>
  <si>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</si>
  <si>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</si>
  <si>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</si>
  <si>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</si>
  <si>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</si>
  <si>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</si>
  <si>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</si>
  <si>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</si>
  <si>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</si>
  <si>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</si>
  <si>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</si>
  <si>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</si>
  <si>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</si>
  <si>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</si>
  <si>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</si>
  <si>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</si>
  <si>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</si>
  <si>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</si>
  <si>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</si>
  <si>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</si>
  <si>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</si>
  <si>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</si>
  <si>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</si>
  <si>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</si>
  <si>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</si>
  <si>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</si>
  <si>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</si>
  <si>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</si>
  <si>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</si>
  <si>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</si>
  <si>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</si>
  <si>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</si>
  <si>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</si>
  <si>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</si>
  <si>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</si>
  <si>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</si>
  <si>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</si>
  <si>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</si>
  <si>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</si>
  <si>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</si>
  <si>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</si>
  <si>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</si>
  <si>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</si>
  <si>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</si>
  <si>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</si>
  <si>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</si>
  <si>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</si>
  <si>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</si>
  <si>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</si>
  <si>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</si>
  <si>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</si>
  <si>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</si>
  <si>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</si>
  <si>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</si>
  <si>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</si>
  <si>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</si>
  <si>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</si>
  <si>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</si>
  <si>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</si>
  <si>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</si>
  <si>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</si>
  <si>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</si>
  <si>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</si>
  <si>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</si>
  <si>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</si>
  <si>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</si>
  <si>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</si>
  <si>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</si>
  <si>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</si>
  <si>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</si>
  <si>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</si>
  <si>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</si>
  <si>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</si>
  <si>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</si>
  <si>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</si>
  <si>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</si>
  <si>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</si>
  <si>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</si>
  <si>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</si>
  <si>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</si>
  <si>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</si>
  <si>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</si>
  <si>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</si>
  <si>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</si>
  <si>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</si>
  <si>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</si>
  <si>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</si>
  <si>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</si>
  <si>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</si>
  <si>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</si>
  <si>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</si>
  <si>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</si>
  <si>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</si>
  <si>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</si>
  <si>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</si>
  <si>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</si>
  <si>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</si>
  <si>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</si>
  <si>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</si>
  <si>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</si>
  <si>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</si>
  <si>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</si>
  <si>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</si>
  <si>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</si>
  <si>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</si>
  <si>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</si>
  <si>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</si>
  <si>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</si>
  <si>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</si>
  <si>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</si>
  <si>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</si>
  <si>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</si>
  <si>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</si>
  <si>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</si>
  <si>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</si>
  <si>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</si>
  <si>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</si>
  <si>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</si>
  <si>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</si>
  <si>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</si>
  <si>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</si>
  <si>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</si>
  <si>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</si>
  <si>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</si>
  <si>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</si>
  <si>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</si>
  <si>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</si>
  <si>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</si>
  <si>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</si>
  <si>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</si>
  <si>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</si>
  <si>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</si>
  <si>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</si>
  <si>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</si>
  <si>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</si>
  <si>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</si>
  <si>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</si>
  <si>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</si>
  <si>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</si>
  <si>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</si>
  <si>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</si>
  <si>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</si>
  <si>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</si>
  <si>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</si>
  <si>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</si>
  <si>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</si>
  <si>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</si>
  <si>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</si>
  <si>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</si>
  <si>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</si>
  <si>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</si>
  <si>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</si>
  <si>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</si>
  <si>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</si>
  <si>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</si>
  <si>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</si>
  <si>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</si>
  <si>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</si>
  <si>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</si>
  <si>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</si>
  <si>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</si>
  <si>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</si>
  <si>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</si>
  <si>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</si>
  <si>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</si>
  <si>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</si>
  <si>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</si>
  <si>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</si>
  <si>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</si>
  <si>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</si>
  <si>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</si>
  <si>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</si>
  <si>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</si>
  <si>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</si>
  <si>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</si>
  <si>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</si>
  <si>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</si>
  <si>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</si>
  <si>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</si>
  <si>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</si>
  <si>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</si>
  <si>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</si>
  <si>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</si>
  <si>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</si>
  <si>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</si>
  <si>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</si>
  <si>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</si>
  <si>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</si>
  <si>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</si>
  <si>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</si>
  <si>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</si>
  <si>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</si>
  <si>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</si>
  <si>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</si>
  <si>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</si>
  <si>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</si>
  <si>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</si>
  <si>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</si>
  <si>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</si>
  <si>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</si>
  <si>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</si>
  <si>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</si>
  <si>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</si>
  <si>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</si>
  <si>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</si>
  <si>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</si>
  <si>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</si>
  <si>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</si>
  <si>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</si>
  <si>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</si>
  <si>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</si>
  <si>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</si>
  <si>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</si>
  <si>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</si>
  <si>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</si>
  <si>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</si>
  <si>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</si>
  <si>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</si>
  <si>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</si>
  <si>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</si>
  <si>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</si>
  <si>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</si>
  <si>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</si>
  <si>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</si>
  <si>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</si>
  <si>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</si>
  <si>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</si>
  <si>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</si>
  <si>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</si>
  <si>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</si>
  <si>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</si>
  <si>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</si>
  <si>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</si>
  <si>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</si>
  <si>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</si>
  <si>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</si>
  <si>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</si>
  <si>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</si>
  <si>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</si>
  <si>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</si>
  <si>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</si>
  <si>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</si>
  <si>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</si>
  <si>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</si>
  <si>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</si>
  <si>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</si>
  <si>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</si>
  <si>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</si>
  <si>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</si>
  <si>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</si>
  <si>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</si>
  <si>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</si>
  <si>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</si>
  <si>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</si>
  <si>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</si>
  <si>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</si>
  <si>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</si>
  <si>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</si>
  <si>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</si>
  <si>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</si>
  <si>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</si>
  <si>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</si>
  <si>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</si>
  <si>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</si>
  <si>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</si>
  <si>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</si>
  <si>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</si>
  <si>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</si>
  <si>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</si>
  <si>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</si>
  <si>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</si>
  <si>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</si>
  <si>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</si>
  <si>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</si>
  <si>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</si>
  <si>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</si>
  <si>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</si>
  <si>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</si>
  <si>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</si>
  <si>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</si>
  <si>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</si>
  <si>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</si>
  <si>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</si>
  <si>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</si>
  <si>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</si>
  <si>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</si>
  <si>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</si>
  <si>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</si>
  <si>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</si>
  <si>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</si>
  <si>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</si>
  <si>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</si>
  <si>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</si>
  <si>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</si>
  <si>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</si>
  <si>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</si>
  <si>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</si>
  <si>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</si>
  <si>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</si>
  <si>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</si>
  <si>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</si>
  <si>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</si>
  <si>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</si>
  <si>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</si>
  <si>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</si>
  <si>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</si>
  <si>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</si>
  <si>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</si>
  <si>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</si>
  <si>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</si>
  <si>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</si>
  <si>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</si>
  <si>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</si>
  <si>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</si>
  <si>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</si>
  <si>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</si>
  <si>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</si>
  <si>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</si>
  <si>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</si>
  <si>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</si>
  <si>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</si>
  <si>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</si>
  <si>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</si>
  <si>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</si>
  <si>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</si>
  <si>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</si>
  <si>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</si>
  <si>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</si>
  <si>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</si>
  <si>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</si>
  <si>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</si>
  <si>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</si>
  <si>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</si>
  <si>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</si>
  <si>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</si>
  <si>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</si>
  <si>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</si>
  <si>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</si>
  <si>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</si>
  <si>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</si>
  <si>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</si>
  <si>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</si>
  <si>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</si>
  <si>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</si>
  <si>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</si>
  <si>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</si>
  <si>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</si>
  <si>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</si>
  <si>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</si>
  <si>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</si>
  <si>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</si>
  <si>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</si>
  <si>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</si>
  <si>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</si>
  <si>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</si>
  <si>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</si>
  <si>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</si>
  <si>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</si>
  <si>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</si>
  <si>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</si>
  <si>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</si>
  <si>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</si>
  <si>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</si>
  <si>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</si>
  <si>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</si>
  <si>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</si>
  <si>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</si>
  <si>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</si>
  <si>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</si>
  <si>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</si>
  <si>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</si>
  <si>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</si>
  <si>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</si>
  <si>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</si>
  <si>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</si>
  <si>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</si>
  <si>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</si>
  <si>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</si>
  <si>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</si>
  <si>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</si>
  <si>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</si>
  <si>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</si>
  <si>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</si>
  <si>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</si>
  <si>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</si>
  <si>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</si>
  <si>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</si>
  <si>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</si>
  <si>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</si>
  <si>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</si>
  <si>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</si>
  <si>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</si>
  <si>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</si>
  <si>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</si>
  <si>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</si>
  <si>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</si>
  <si>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</si>
  <si>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</si>
  <si>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</si>
  <si>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</si>
  <si>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</si>
  <si>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</si>
  <si>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</si>
  <si>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</si>
  <si>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</si>
  <si>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</si>
  <si>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</si>
  <si>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</si>
  <si>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</si>
  <si>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</si>
  <si>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</si>
  <si>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</si>
  <si>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</si>
  <si>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</si>
  <si>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</si>
  <si>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</si>
  <si>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</si>
  <si>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</si>
  <si>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</si>
  <si>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</si>
  <si>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</si>
  <si>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</si>
  <si>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</si>
  <si>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</si>
  <si>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</si>
  <si>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</si>
  <si>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</si>
  <si>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</si>
  <si>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</si>
  <si>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</si>
  <si>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</si>
  <si>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</si>
  <si>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</si>
  <si>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</si>
  <si>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</si>
  <si>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</si>
  <si>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</si>
  <si>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</si>
  <si>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</si>
  <si>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</si>
  <si>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</si>
  <si>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</si>
  <si>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</si>
  <si>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</si>
  <si>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</si>
  <si>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</si>
  <si>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</si>
  <si>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</si>
  <si>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</si>
  <si>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</si>
  <si>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</si>
  <si>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</si>
  <si>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</si>
  <si>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</si>
  <si>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</si>
  <si>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</si>
  <si>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</si>
  <si>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</si>
  <si>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</si>
  <si>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</si>
  <si>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</si>
  <si>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</si>
  <si>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</si>
  <si>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</si>
  <si>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</si>
  <si>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</si>
  <si>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</si>
  <si>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</si>
  <si>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</si>
  <si>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</si>
  <si>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</si>
  <si>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</si>
  <si>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</si>
  <si>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</si>
  <si>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</si>
  <si>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</si>
  <si>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</si>
  <si>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</si>
  <si>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</si>
  <si>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</si>
  <si>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</si>
  <si>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</si>
  <si>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</si>
  <si>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</si>
  <si>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</si>
  <si>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</si>
  <si>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</si>
  <si>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</si>
  <si>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</si>
  <si>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</si>
  <si>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</si>
  <si>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</si>
  <si>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</si>
  <si>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</si>
  <si>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</si>
  <si>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</si>
  <si>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</si>
  <si>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</si>
  <si>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</si>
  <si>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</si>
  <si>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</si>
  <si>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</si>
  <si>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</si>
  <si>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</si>
  <si>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</si>
  <si>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</si>
  <si>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</si>
  <si>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</si>
  <si>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</si>
  <si>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</si>
  <si>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</si>
  <si>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</si>
  <si>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</si>
  <si>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</si>
  <si>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</si>
  <si>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</si>
  <si>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</si>
  <si>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</si>
  <si>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</si>
  <si>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</si>
  <si>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</si>
  <si>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</si>
  <si>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</si>
  <si>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</si>
  <si>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</si>
  <si>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</si>
  <si>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</si>
  <si>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</si>
  <si>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</si>
  <si>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</si>
  <si>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</si>
  <si>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</si>
  <si>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</si>
  <si>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</si>
  <si>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</si>
  <si>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</si>
  <si>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</si>
  <si>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</si>
  <si>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</si>
  <si>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</si>
  <si>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</si>
  <si>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</si>
  <si>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</si>
  <si>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</si>
  <si>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</si>
  <si>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</si>
  <si>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</si>
  <si>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</si>
  <si>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</si>
  <si>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</si>
  <si>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</si>
  <si>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</si>
  <si>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</si>
  <si>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</si>
  <si>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</si>
  <si>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</si>
  <si>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</si>
  <si>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</si>
  <si>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</si>
  <si>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</si>
  <si>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</si>
  <si>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</si>
  <si>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</si>
  <si>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</si>
  <si>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</si>
  <si>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</si>
  <si>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</si>
  <si>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</si>
  <si>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</si>
  <si>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</si>
  <si>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</si>
  <si>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</si>
  <si>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</si>
  <si>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</si>
  <si>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</si>
  <si>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</si>
  <si>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</si>
  <si>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</si>
  <si>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</si>
  <si>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</si>
  <si>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</si>
  <si>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</si>
  <si>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</si>
  <si>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</si>
  <si>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</si>
  <si>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</si>
  <si>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</si>
  <si>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</si>
  <si>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</si>
  <si>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</si>
  <si>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</si>
  <si>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</si>
  <si>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</si>
  <si>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</si>
  <si>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</si>
  <si>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</si>
  <si>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</si>
  <si>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</si>
  <si>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</si>
  <si>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</si>
  <si>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</si>
  <si>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</si>
  <si>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</si>
  <si>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</si>
  <si>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</si>
  <si>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</si>
  <si>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</si>
  <si>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</si>
  <si>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</si>
  <si>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</si>
  <si>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</si>
  <si>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</si>
  <si>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</si>
  <si>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</si>
  <si>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</si>
  <si>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</si>
  <si>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</si>
  <si>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</si>
  <si>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</si>
  <si>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</si>
  <si>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</si>
  <si>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</si>
  <si>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</si>
  <si>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</si>
  <si>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</si>
  <si>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</si>
  <si>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</si>
  <si>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</si>
  <si>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</si>
  <si>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</si>
  <si>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</si>
  <si>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</si>
  <si>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</si>
  <si>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0465</t>
    <phoneticPr fontId="2"/>
  </si>
  <si>
    <t>62</t>
    <phoneticPr fontId="2"/>
  </si>
  <si>
    <t>3393</t>
    <phoneticPr fontId="2"/>
  </si>
  <si>
    <t>63</t>
    <phoneticPr fontId="2"/>
  </si>
  <si>
    <t>7714</t>
    <phoneticPr fontId="2"/>
  </si>
  <si>
    <t>259</t>
    <phoneticPr fontId="2"/>
  </si>
  <si>
    <t>足柄下郡湯河原町吉浜1576-31</t>
    <rPh sb="0" eb="4">
      <t>アシガラシモグン</t>
    </rPh>
    <rPh sb="4" eb="8">
      <t>ユガワラマチ</t>
    </rPh>
    <rPh sb="8" eb="10">
      <t>ヨシハマ</t>
    </rPh>
    <phoneticPr fontId="2"/>
  </si>
  <si>
    <t>0312</t>
    <phoneticPr fontId="2"/>
  </si>
  <si>
    <t>山村</t>
    <rPh sb="0" eb="2">
      <t>ヤマムラ</t>
    </rPh>
    <phoneticPr fontId="2"/>
  </si>
  <si>
    <t>毅樹</t>
    <rPh sb="0" eb="1">
      <t>ツヨシ</t>
    </rPh>
    <rPh sb="1" eb="2">
      <t>ジュ</t>
    </rPh>
    <phoneticPr fontId="2"/>
  </si>
  <si>
    <t>やまむら</t>
    <phoneticPr fontId="2"/>
  </si>
  <si>
    <t>たかき</t>
    <phoneticPr fontId="2"/>
  </si>
  <si>
    <t>初田</t>
    <rPh sb="0" eb="2">
      <t>ハツダ</t>
    </rPh>
    <phoneticPr fontId="2"/>
  </si>
  <si>
    <t>絵美</t>
    <rPh sb="0" eb="2">
      <t>エミ</t>
    </rPh>
    <phoneticPr fontId="2"/>
  </si>
  <si>
    <t>はつだ</t>
    <phoneticPr fontId="2"/>
  </si>
  <si>
    <t>えみ</t>
    <phoneticPr fontId="2"/>
  </si>
  <si>
    <t>井口</t>
    <rPh sb="0" eb="2">
      <t>イグチ</t>
    </rPh>
    <phoneticPr fontId="2"/>
  </si>
  <si>
    <t>陽人</t>
    <rPh sb="0" eb="2">
      <t>ハルト</t>
    </rPh>
    <phoneticPr fontId="2"/>
  </si>
  <si>
    <t>いぐち</t>
    <phoneticPr fontId="2"/>
  </si>
  <si>
    <t>はると</t>
    <phoneticPr fontId="2"/>
  </si>
  <si>
    <t>石井　朝方</t>
    <rPh sb="0" eb="2">
      <t>イシイ</t>
    </rPh>
    <rPh sb="3" eb="4">
      <t>トモ</t>
    </rPh>
    <rPh sb="4" eb="5">
      <t>ホウ</t>
    </rPh>
    <phoneticPr fontId="2"/>
  </si>
  <si>
    <t>飯村</t>
    <rPh sb="0" eb="2">
      <t>イイムラ</t>
    </rPh>
    <phoneticPr fontId="2"/>
  </si>
  <si>
    <t>太一</t>
    <rPh sb="0" eb="2">
      <t>タイチ</t>
    </rPh>
    <phoneticPr fontId="2"/>
  </si>
  <si>
    <t>日下部</t>
    <rPh sb="0" eb="3">
      <t>クサカベ</t>
    </rPh>
    <phoneticPr fontId="2"/>
  </si>
  <si>
    <t>蓮</t>
    <rPh sb="0" eb="1">
      <t>レン</t>
    </rPh>
    <phoneticPr fontId="2"/>
  </si>
  <si>
    <t>山本</t>
    <rPh sb="0" eb="2">
      <t>ヤマモト</t>
    </rPh>
    <phoneticPr fontId="2"/>
  </si>
  <si>
    <t>蒼太郎</t>
    <rPh sb="0" eb="3">
      <t>ソウタロウ</t>
    </rPh>
    <phoneticPr fontId="2"/>
  </si>
  <si>
    <t>橋爪</t>
    <rPh sb="0" eb="2">
      <t>ハシヅメ</t>
    </rPh>
    <phoneticPr fontId="2"/>
  </si>
  <si>
    <t>勝生</t>
    <rPh sb="0" eb="2">
      <t>カツキ</t>
    </rPh>
    <phoneticPr fontId="2"/>
  </si>
  <si>
    <t>常盤</t>
    <rPh sb="0" eb="2">
      <t>トキワ</t>
    </rPh>
    <phoneticPr fontId="2"/>
  </si>
  <si>
    <t>歩夢</t>
    <rPh sb="0" eb="2">
      <t>アユム</t>
    </rPh>
    <phoneticPr fontId="2"/>
  </si>
  <si>
    <t>今野</t>
    <rPh sb="0" eb="2">
      <t>コンノ</t>
    </rPh>
    <phoneticPr fontId="2"/>
  </si>
  <si>
    <t>慶久</t>
    <rPh sb="0" eb="2">
      <t>ヨシヒサ</t>
    </rPh>
    <phoneticPr fontId="2"/>
  </si>
  <si>
    <t>後藤</t>
    <rPh sb="0" eb="2">
      <t>ゴトウ</t>
    </rPh>
    <phoneticPr fontId="2"/>
  </si>
  <si>
    <t>汰輝</t>
    <rPh sb="0" eb="1">
      <t>タ</t>
    </rPh>
    <rPh sb="1" eb="2">
      <t>キ</t>
    </rPh>
    <phoneticPr fontId="2"/>
  </si>
  <si>
    <t>高橋</t>
    <rPh sb="0" eb="2">
      <t>タカハシ</t>
    </rPh>
    <phoneticPr fontId="2"/>
  </si>
  <si>
    <t>佑希</t>
    <rPh sb="0" eb="2">
      <t>ユウキ</t>
    </rPh>
    <phoneticPr fontId="2"/>
  </si>
  <si>
    <t>成田</t>
    <rPh sb="0" eb="2">
      <t>ナリタ</t>
    </rPh>
    <phoneticPr fontId="2"/>
  </si>
  <si>
    <t>光佑</t>
    <rPh sb="0" eb="2">
      <t>コウスケ</t>
    </rPh>
    <phoneticPr fontId="2"/>
  </si>
  <si>
    <t>柏木</t>
    <rPh sb="0" eb="2">
      <t>カシワギ</t>
    </rPh>
    <phoneticPr fontId="2"/>
  </si>
  <si>
    <t>颯太</t>
    <rPh sb="0" eb="2">
      <t>ソウタ</t>
    </rPh>
    <phoneticPr fontId="2"/>
  </si>
  <si>
    <t>くさかべ</t>
    <phoneticPr fontId="2"/>
  </si>
  <si>
    <t>れん</t>
    <phoneticPr fontId="2"/>
  </si>
  <si>
    <t>はると</t>
    <phoneticPr fontId="2"/>
  </si>
  <si>
    <t>やまもと</t>
    <phoneticPr fontId="2"/>
  </si>
  <si>
    <t>そうたろう</t>
    <phoneticPr fontId="2"/>
  </si>
  <si>
    <t>いいむら</t>
    <phoneticPr fontId="2"/>
  </si>
  <si>
    <t>たいち</t>
    <phoneticPr fontId="2"/>
  </si>
  <si>
    <t>ごとう</t>
    <phoneticPr fontId="2"/>
  </si>
  <si>
    <t>たいき</t>
    <phoneticPr fontId="2"/>
  </si>
  <si>
    <t>ときわ</t>
    <phoneticPr fontId="2"/>
  </si>
  <si>
    <t>あゆむ</t>
    <phoneticPr fontId="2"/>
  </si>
  <si>
    <t>なりた</t>
    <phoneticPr fontId="2"/>
  </si>
  <si>
    <t>こうすけ</t>
    <phoneticPr fontId="2"/>
  </si>
  <si>
    <t>はしづめ</t>
    <phoneticPr fontId="2"/>
  </si>
  <si>
    <t>しょうき</t>
    <phoneticPr fontId="2"/>
  </si>
  <si>
    <t>かしわぎ</t>
    <phoneticPr fontId="2"/>
  </si>
  <si>
    <t>そうた</t>
    <phoneticPr fontId="2"/>
  </si>
  <si>
    <t>こんの</t>
    <phoneticPr fontId="2"/>
  </si>
  <si>
    <t>よしひさ</t>
    <phoneticPr fontId="2"/>
  </si>
  <si>
    <t>たかはし</t>
    <phoneticPr fontId="2"/>
  </si>
  <si>
    <t>ゆうき</t>
    <phoneticPr fontId="2"/>
  </si>
  <si>
    <t>福井</t>
    <rPh sb="0" eb="2">
      <t>フクイ</t>
    </rPh>
    <phoneticPr fontId="2"/>
  </si>
  <si>
    <t>陸翔</t>
    <rPh sb="0" eb="2">
      <t>リクト</t>
    </rPh>
    <phoneticPr fontId="2"/>
  </si>
  <si>
    <t>たかはし</t>
    <phoneticPr fontId="2"/>
  </si>
  <si>
    <t>りくと</t>
    <phoneticPr fontId="2"/>
  </si>
  <si>
    <t>ふくい</t>
    <phoneticPr fontId="2"/>
  </si>
  <si>
    <t>ひろき</t>
    <phoneticPr fontId="2"/>
  </si>
  <si>
    <t>宏希</t>
    <rPh sb="0" eb="1">
      <t>ヒロシ</t>
    </rPh>
    <rPh sb="1" eb="2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</si>
</sst>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E4" zoomScale="70" zoomScaleNormal="100" zoomScaleSheetLayoutView="70" workbookViewId="0">
      <selection activeCell="BI32" sqref="BI32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T22" sqref="T22:U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8125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県西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湯河原町立湯河原中学校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696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695</v>
      </c>
      <c r="G6" s="204"/>
      <c r="H6" s="37" t="s">
        <v>586</v>
      </c>
      <c r="I6" s="205" t="s">
        <v>697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690</v>
      </c>
      <c r="AC6" s="208"/>
      <c r="AD6" s="208"/>
      <c r="AE6" s="208"/>
      <c r="AF6" s="38" t="s">
        <v>587</v>
      </c>
      <c r="AG6" s="208" t="s">
        <v>693</v>
      </c>
      <c r="AH6" s="208"/>
      <c r="AI6" s="208"/>
      <c r="AJ6" s="208"/>
      <c r="AK6" s="38" t="s">
        <v>587</v>
      </c>
      <c r="AL6" s="208" t="s">
        <v>694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700</v>
      </c>
      <c r="G12" s="185"/>
      <c r="H12" s="185"/>
      <c r="I12" s="185"/>
      <c r="J12" s="185"/>
      <c r="K12" s="185"/>
      <c r="L12" s="185" t="s">
        <v>701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704</v>
      </c>
      <c r="W12" s="189"/>
      <c r="X12" s="189"/>
      <c r="Y12" s="189"/>
      <c r="Z12" s="189"/>
      <c r="AA12" s="189"/>
      <c r="AB12" s="190" t="s">
        <v>705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699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702</v>
      </c>
      <c r="W13" s="177"/>
      <c r="X13" s="177"/>
      <c r="Y13" s="177"/>
      <c r="Z13" s="177"/>
      <c r="AA13" s="177"/>
      <c r="AB13" s="178" t="s">
        <v>703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756</v>
      </c>
      <c r="G14" s="88"/>
      <c r="H14" s="88"/>
      <c r="I14" s="88"/>
      <c r="J14" s="88"/>
      <c r="K14" s="88"/>
      <c r="L14" s="88" t="s">
        <v>757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708</v>
      </c>
      <c r="W14" s="88"/>
      <c r="X14" s="88"/>
      <c r="Y14" s="88"/>
      <c r="Z14" s="88"/>
      <c r="AA14" s="88"/>
      <c r="AB14" s="158" t="s">
        <v>709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752</v>
      </c>
      <c r="G15" s="81"/>
      <c r="H15" s="81"/>
      <c r="I15" s="81"/>
      <c r="J15" s="81"/>
      <c r="K15" s="81"/>
      <c r="L15" s="81" t="s">
        <v>758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706</v>
      </c>
      <c r="W15" s="81"/>
      <c r="X15" s="81"/>
      <c r="Y15" s="81"/>
      <c r="Z15" s="81"/>
      <c r="AA15" s="81"/>
      <c r="AB15" s="151" t="s">
        <v>707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708</v>
      </c>
      <c r="G20" s="122"/>
      <c r="H20" s="122"/>
      <c r="I20" s="122"/>
      <c r="J20" s="122"/>
      <c r="K20" s="122" t="s">
        <v>733</v>
      </c>
      <c r="L20" s="122"/>
      <c r="M20" s="122"/>
      <c r="N20" s="122"/>
      <c r="O20" s="123"/>
      <c r="P20" s="119">
        <v>3</v>
      </c>
      <c r="Q20" s="119"/>
      <c r="R20" s="110">
        <v>163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740</v>
      </c>
      <c r="AA20" s="122"/>
      <c r="AB20" s="122"/>
      <c r="AC20" s="122"/>
      <c r="AD20" s="122"/>
      <c r="AE20" s="122" t="s">
        <v>741</v>
      </c>
      <c r="AF20" s="122"/>
      <c r="AG20" s="122"/>
      <c r="AH20" s="122"/>
      <c r="AI20" s="123"/>
      <c r="AJ20" s="119">
        <v>2</v>
      </c>
      <c r="AK20" s="119"/>
      <c r="AL20" s="110">
        <v>162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706</v>
      </c>
      <c r="G21" s="115"/>
      <c r="H21" s="115"/>
      <c r="I21" s="115"/>
      <c r="J21" s="115"/>
      <c r="K21" s="115" t="s">
        <v>707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719</v>
      </c>
      <c r="AA21" s="115"/>
      <c r="AB21" s="115"/>
      <c r="AC21" s="115"/>
      <c r="AD21" s="115"/>
      <c r="AE21" s="115" t="s">
        <v>720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754</v>
      </c>
      <c r="G22" s="88"/>
      <c r="H22" s="88"/>
      <c r="I22" s="88"/>
      <c r="J22" s="88"/>
      <c r="K22" s="88" t="s">
        <v>755</v>
      </c>
      <c r="L22" s="88"/>
      <c r="M22" s="88"/>
      <c r="N22" s="88"/>
      <c r="O22" s="89"/>
      <c r="P22" s="78">
        <v>2</v>
      </c>
      <c r="Q22" s="78"/>
      <c r="R22" s="94">
        <v>156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748</v>
      </c>
      <c r="AA22" s="88"/>
      <c r="AB22" s="88"/>
      <c r="AC22" s="88"/>
      <c r="AD22" s="88"/>
      <c r="AE22" s="88" t="s">
        <v>749</v>
      </c>
      <c r="AF22" s="88"/>
      <c r="AG22" s="88"/>
      <c r="AH22" s="88"/>
      <c r="AI22" s="89"/>
      <c r="AJ22" s="78">
        <v>2</v>
      </c>
      <c r="AK22" s="78"/>
      <c r="AL22" s="94">
        <v>161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725</v>
      </c>
      <c r="G23" s="106"/>
      <c r="H23" s="106"/>
      <c r="I23" s="106"/>
      <c r="J23" s="106"/>
      <c r="K23" s="106" t="s">
        <v>753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721</v>
      </c>
      <c r="AA23" s="106"/>
      <c r="AB23" s="106"/>
      <c r="AC23" s="106"/>
      <c r="AD23" s="106"/>
      <c r="AE23" s="106" t="s">
        <v>722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736</v>
      </c>
      <c r="G24" s="88"/>
      <c r="H24" s="88"/>
      <c r="I24" s="88"/>
      <c r="J24" s="88"/>
      <c r="K24" s="88" t="s">
        <v>737</v>
      </c>
      <c r="L24" s="88"/>
      <c r="M24" s="88"/>
      <c r="N24" s="88"/>
      <c r="O24" s="89"/>
      <c r="P24" s="78">
        <v>3</v>
      </c>
      <c r="Q24" s="78"/>
      <c r="R24" s="94">
        <v>168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738</v>
      </c>
      <c r="AA24" s="88"/>
      <c r="AB24" s="88"/>
      <c r="AC24" s="88"/>
      <c r="AD24" s="88"/>
      <c r="AE24" s="88" t="s">
        <v>739</v>
      </c>
      <c r="AF24" s="88"/>
      <c r="AG24" s="88"/>
      <c r="AH24" s="88"/>
      <c r="AI24" s="89"/>
      <c r="AJ24" s="78">
        <v>2</v>
      </c>
      <c r="AK24" s="78"/>
      <c r="AL24" s="94">
        <v>156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711</v>
      </c>
      <c r="G25" s="106"/>
      <c r="H25" s="106"/>
      <c r="I25" s="106"/>
      <c r="J25" s="106"/>
      <c r="K25" s="106" t="s">
        <v>712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723</v>
      </c>
      <c r="AA25" s="106"/>
      <c r="AB25" s="106"/>
      <c r="AC25" s="106"/>
      <c r="AD25" s="106"/>
      <c r="AE25" s="106" t="s">
        <v>724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731</v>
      </c>
      <c r="G26" s="88"/>
      <c r="H26" s="88"/>
      <c r="I26" s="88"/>
      <c r="J26" s="88"/>
      <c r="K26" s="88" t="s">
        <v>732</v>
      </c>
      <c r="L26" s="88"/>
      <c r="M26" s="88"/>
      <c r="N26" s="88"/>
      <c r="O26" s="89"/>
      <c r="P26" s="78">
        <v>3</v>
      </c>
      <c r="Q26" s="78"/>
      <c r="R26" s="94">
        <v>175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750</v>
      </c>
      <c r="AA26" s="88"/>
      <c r="AB26" s="88"/>
      <c r="AC26" s="88"/>
      <c r="AD26" s="88"/>
      <c r="AE26" s="88" t="s">
        <v>751</v>
      </c>
      <c r="AF26" s="88"/>
      <c r="AG26" s="88"/>
      <c r="AH26" s="88"/>
      <c r="AI26" s="89"/>
      <c r="AJ26" s="78">
        <v>2</v>
      </c>
      <c r="AK26" s="78"/>
      <c r="AL26" s="94">
        <v>150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713</v>
      </c>
      <c r="G27" s="106"/>
      <c r="H27" s="106"/>
      <c r="I27" s="106"/>
      <c r="J27" s="106"/>
      <c r="K27" s="106" t="s">
        <v>714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725</v>
      </c>
      <c r="AA27" s="106"/>
      <c r="AB27" s="106"/>
      <c r="AC27" s="106"/>
      <c r="AD27" s="106"/>
      <c r="AE27" s="106" t="s">
        <v>726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734</v>
      </c>
      <c r="G28" s="88"/>
      <c r="H28" s="88"/>
      <c r="I28" s="88"/>
      <c r="J28" s="88"/>
      <c r="K28" s="88" t="s">
        <v>735</v>
      </c>
      <c r="L28" s="88"/>
      <c r="M28" s="88"/>
      <c r="N28" s="88"/>
      <c r="O28" s="89"/>
      <c r="P28" s="78">
        <v>3</v>
      </c>
      <c r="Q28" s="78"/>
      <c r="R28" s="94">
        <v>162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742</v>
      </c>
      <c r="AA28" s="88"/>
      <c r="AB28" s="88"/>
      <c r="AC28" s="88"/>
      <c r="AD28" s="88"/>
      <c r="AE28" s="88" t="s">
        <v>743</v>
      </c>
      <c r="AF28" s="88"/>
      <c r="AG28" s="88"/>
      <c r="AH28" s="88"/>
      <c r="AI28" s="89"/>
      <c r="AJ28" s="78">
        <v>2</v>
      </c>
      <c r="AK28" s="78"/>
      <c r="AL28" s="94">
        <v>150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715</v>
      </c>
      <c r="G29" s="106"/>
      <c r="H29" s="106"/>
      <c r="I29" s="106"/>
      <c r="J29" s="106"/>
      <c r="K29" s="106" t="s">
        <v>716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727</v>
      </c>
      <c r="AA29" s="106"/>
      <c r="AB29" s="106"/>
      <c r="AC29" s="106"/>
      <c r="AD29" s="106"/>
      <c r="AE29" s="106" t="s">
        <v>728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744</v>
      </c>
      <c r="G30" s="88"/>
      <c r="H30" s="88"/>
      <c r="I30" s="88"/>
      <c r="J30" s="88"/>
      <c r="K30" s="88" t="s">
        <v>745</v>
      </c>
      <c r="L30" s="88"/>
      <c r="M30" s="88"/>
      <c r="N30" s="88"/>
      <c r="O30" s="89"/>
      <c r="P30" s="78">
        <v>2</v>
      </c>
      <c r="Q30" s="78"/>
      <c r="R30" s="94">
        <v>165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746</v>
      </c>
      <c r="AA30" s="88"/>
      <c r="AB30" s="88"/>
      <c r="AC30" s="88"/>
      <c r="AD30" s="88"/>
      <c r="AE30" s="88" t="s">
        <v>747</v>
      </c>
      <c r="AF30" s="88"/>
      <c r="AG30" s="88"/>
      <c r="AH30" s="88"/>
      <c r="AI30" s="89"/>
      <c r="AJ30" s="78">
        <v>2</v>
      </c>
      <c r="AK30" s="78"/>
      <c r="AL30" s="94">
        <v>149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717</v>
      </c>
      <c r="G31" s="81"/>
      <c r="H31" s="81"/>
      <c r="I31" s="81"/>
      <c r="J31" s="81"/>
      <c r="K31" s="81" t="s">
        <v>718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729</v>
      </c>
      <c r="AA31" s="81"/>
      <c r="AB31" s="81"/>
      <c r="AC31" s="81"/>
      <c r="AD31" s="81"/>
      <c r="AE31" s="81" t="s">
        <v>730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9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湯河原町立湯河原中学校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710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8125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県西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湯河原町立湯河原中学校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やまむら</v>
      </c>
      <c r="F7" s="328"/>
      <c r="G7" s="328"/>
      <c r="H7" s="328"/>
      <c r="I7" s="328"/>
      <c r="J7" s="328"/>
      <c r="K7" s="328" t="str">
        <f>IF(入力!L12="","",入力!L12)</f>
        <v>たかき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はつだ</v>
      </c>
      <c r="V7" s="155"/>
      <c r="W7" s="155"/>
      <c r="X7" s="155"/>
      <c r="Y7" s="155"/>
      <c r="Z7" s="330"/>
      <c r="AA7" s="310" t="str">
        <f>IF(入力!AB12="","",入力!AB12)</f>
        <v>えみ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山村</v>
      </c>
      <c r="F8" s="351"/>
      <c r="G8" s="351"/>
      <c r="H8" s="351"/>
      <c r="I8" s="351"/>
      <c r="J8" s="351"/>
      <c r="K8" s="351" t="str">
        <f>IF(入力!L13="","",入力!L13)</f>
        <v>毅樹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初田</v>
      </c>
      <c r="V8" s="319"/>
      <c r="W8" s="319"/>
      <c r="X8" s="319"/>
      <c r="Y8" s="319"/>
      <c r="Z8" s="320"/>
      <c r="AA8" s="321" t="str">
        <f>IF(入力!AB13="","",入力!AB13)</f>
        <v>絵美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ふくい</v>
      </c>
      <c r="F9" s="155"/>
      <c r="G9" s="155"/>
      <c r="H9" s="155"/>
      <c r="I9" s="155"/>
      <c r="J9" s="330"/>
      <c r="K9" s="310" t="str">
        <f>IF(入力!L14="","",入力!L14)</f>
        <v>ひろき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いぐち</v>
      </c>
      <c r="V9" s="155"/>
      <c r="W9" s="155"/>
      <c r="X9" s="155"/>
      <c r="Y9" s="155"/>
      <c r="Z9" s="330"/>
      <c r="AA9" s="310" t="str">
        <f>IF(入力!AB14="","",入力!AB14)</f>
        <v>はると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福井</v>
      </c>
      <c r="F10" s="336"/>
      <c r="G10" s="336"/>
      <c r="H10" s="336"/>
      <c r="I10" s="336"/>
      <c r="J10" s="337"/>
      <c r="K10" s="338" t="str">
        <f>IF(入力!L15="","",入力!L15)</f>
        <v>宏希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井口</v>
      </c>
      <c r="V10" s="336"/>
      <c r="W10" s="336"/>
      <c r="X10" s="336"/>
      <c r="Y10" s="336"/>
      <c r="Z10" s="337"/>
      <c r="AA10" s="338" t="str">
        <f>IF(入力!AB15="","",入力!AB15)</f>
        <v>陽人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いぐち</v>
      </c>
      <c r="F15" s="286"/>
      <c r="G15" s="286"/>
      <c r="H15" s="286"/>
      <c r="I15" s="286"/>
      <c r="J15" s="286" t="str">
        <f>IF(入力!K20="","",入力!K20)</f>
        <v>はると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163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ときわ</v>
      </c>
      <c r="Z15" s="286"/>
      <c r="AA15" s="286"/>
      <c r="AB15" s="286"/>
      <c r="AC15" s="286"/>
      <c r="AD15" s="286" t="str">
        <f>IF(入力!AE20="","",入力!AE20)</f>
        <v>あゆむ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162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井口</v>
      </c>
      <c r="F16" s="302"/>
      <c r="G16" s="302"/>
      <c r="H16" s="302"/>
      <c r="I16" s="302"/>
      <c r="J16" s="302" t="str">
        <f>IF(入力!K21="","",入力!K21)</f>
        <v>陽人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常盤</v>
      </c>
      <c r="Z16" s="302"/>
      <c r="AA16" s="302"/>
      <c r="AB16" s="302"/>
      <c r="AC16" s="302"/>
      <c r="AD16" s="302" t="str">
        <f>IF(入力!AE21="","",入力!AE21)</f>
        <v>歩夢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たかはし</v>
      </c>
      <c r="F17" s="281"/>
      <c r="G17" s="281"/>
      <c r="H17" s="281"/>
      <c r="I17" s="281"/>
      <c r="J17" s="281" t="str">
        <f>IF(入力!K22="","",入力!K22)</f>
        <v>りくと</v>
      </c>
      <c r="K17" s="281"/>
      <c r="L17" s="281"/>
      <c r="M17" s="281"/>
      <c r="N17" s="282"/>
      <c r="O17" s="283">
        <f>IF(入力!P22="","",入力!P22)</f>
        <v>2</v>
      </c>
      <c r="P17" s="283"/>
      <c r="Q17" s="275">
        <f>IF(入力!R22="","",入力!R22)</f>
        <v>156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こんの</v>
      </c>
      <c r="Z17" s="281"/>
      <c r="AA17" s="281"/>
      <c r="AB17" s="281"/>
      <c r="AC17" s="281"/>
      <c r="AD17" s="281" t="str">
        <f>IF(入力!AE22="","",入力!AE22)</f>
        <v>よしひさ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161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高橋</v>
      </c>
      <c r="F18" s="274"/>
      <c r="G18" s="274"/>
      <c r="H18" s="274"/>
      <c r="I18" s="274"/>
      <c r="J18" s="274" t="str">
        <f>IF(入力!K23="","",入力!K23)</f>
        <v>陸翔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今野</v>
      </c>
      <c r="Z18" s="274"/>
      <c r="AA18" s="274"/>
      <c r="AB18" s="274"/>
      <c r="AC18" s="274"/>
      <c r="AD18" s="274" t="str">
        <f>IF(入力!AE23="","",入力!AE23)</f>
        <v>慶久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いいむら</v>
      </c>
      <c r="F19" s="281"/>
      <c r="G19" s="281"/>
      <c r="H19" s="281"/>
      <c r="I19" s="281"/>
      <c r="J19" s="281" t="str">
        <f>IF(入力!K24="","",入力!K24)</f>
        <v>たいち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168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ごとう</v>
      </c>
      <c r="Z19" s="281"/>
      <c r="AA19" s="281"/>
      <c r="AB19" s="281"/>
      <c r="AC19" s="281"/>
      <c r="AD19" s="281" t="str">
        <f>IF(入力!AE24="","",入力!AE24)</f>
        <v>たいき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156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飯村</v>
      </c>
      <c r="F20" s="274"/>
      <c r="G20" s="274"/>
      <c r="H20" s="274"/>
      <c r="I20" s="274"/>
      <c r="J20" s="274" t="str">
        <f>IF(入力!K25="","",入力!K25)</f>
        <v>太一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後藤</v>
      </c>
      <c r="Z20" s="274"/>
      <c r="AA20" s="274"/>
      <c r="AB20" s="274"/>
      <c r="AC20" s="274"/>
      <c r="AD20" s="274" t="str">
        <f>IF(入力!AE25="","",入力!AE25)</f>
        <v>汰輝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くさかべ</v>
      </c>
      <c r="F21" s="281"/>
      <c r="G21" s="281"/>
      <c r="H21" s="281"/>
      <c r="I21" s="281"/>
      <c r="J21" s="281" t="str">
        <f>IF(入力!K26="","",入力!K26)</f>
        <v>れん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175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たかはし</v>
      </c>
      <c r="Z21" s="281"/>
      <c r="AA21" s="281"/>
      <c r="AB21" s="281"/>
      <c r="AC21" s="281"/>
      <c r="AD21" s="281" t="str">
        <f>IF(入力!AE26="","",入力!AE26)</f>
        <v>ゆうき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150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日下部</v>
      </c>
      <c r="F22" s="274"/>
      <c r="G22" s="274"/>
      <c r="H22" s="274"/>
      <c r="I22" s="274"/>
      <c r="J22" s="274" t="str">
        <f>IF(入力!K27="","",入力!K27)</f>
        <v>蓮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高橋</v>
      </c>
      <c r="Z22" s="274"/>
      <c r="AA22" s="274"/>
      <c r="AB22" s="274"/>
      <c r="AC22" s="274"/>
      <c r="AD22" s="274" t="str">
        <f>IF(入力!AE27="","",入力!AE27)</f>
        <v>佑希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やまもと</v>
      </c>
      <c r="F23" s="281"/>
      <c r="G23" s="281"/>
      <c r="H23" s="281"/>
      <c r="I23" s="281"/>
      <c r="J23" s="281" t="str">
        <f>IF(入力!K28="","",入力!K28)</f>
        <v>そうたろう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162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なりた</v>
      </c>
      <c r="Z23" s="281"/>
      <c r="AA23" s="281"/>
      <c r="AB23" s="281"/>
      <c r="AC23" s="281"/>
      <c r="AD23" s="281" t="str">
        <f>IF(入力!AE28="","",入力!AE28)</f>
        <v>こうすけ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150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山本</v>
      </c>
      <c r="F24" s="274"/>
      <c r="G24" s="274"/>
      <c r="H24" s="274"/>
      <c r="I24" s="274"/>
      <c r="J24" s="274" t="str">
        <f>IF(入力!K29="","",入力!K29)</f>
        <v>蒼太郎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成田</v>
      </c>
      <c r="Z24" s="274"/>
      <c r="AA24" s="274"/>
      <c r="AB24" s="274"/>
      <c r="AC24" s="274"/>
      <c r="AD24" s="274" t="str">
        <f>IF(入力!AE29="","",入力!AE29)</f>
        <v>光佑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はしづめ</v>
      </c>
      <c r="F25" s="281"/>
      <c r="G25" s="281"/>
      <c r="H25" s="281"/>
      <c r="I25" s="281"/>
      <c r="J25" s="281" t="str">
        <f>IF(入力!K30="","",入力!K30)</f>
        <v>しょうき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165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かしわぎ</v>
      </c>
      <c r="Z25" s="281"/>
      <c r="AA25" s="281"/>
      <c r="AB25" s="281"/>
      <c r="AC25" s="281"/>
      <c r="AD25" s="281" t="str">
        <f>IF(入力!AE30="","",入力!AE30)</f>
        <v>そうた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149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橋爪</v>
      </c>
      <c r="F26" s="315"/>
      <c r="G26" s="315"/>
      <c r="H26" s="315"/>
      <c r="I26" s="315"/>
      <c r="J26" s="315" t="str">
        <f>IF(入力!K31="","",入力!K31)</f>
        <v>勝生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柏木</v>
      </c>
      <c r="Z26" s="315"/>
      <c r="AA26" s="315"/>
      <c r="AB26" s="315"/>
      <c r="AC26" s="315"/>
      <c r="AD26" s="315" t="str">
        <f>IF(入力!AE31="","",入力!AE31)</f>
        <v>颯太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8125</v>
      </c>
      <c r="B7" s="46" t="str">
        <f>入力!$F$3</f>
        <v>湯河原町立湯河原中学校</v>
      </c>
      <c r="C7" s="46"/>
      <c r="D7" s="46" t="str">
        <f>IF(入力!$Z$2="","",入力!$Z$2)</f>
        <v>県西</v>
      </c>
      <c r="E7" s="46">
        <f>IF(入力!$I$2="","",入力!$I$2)</f>
        <v>1</v>
      </c>
      <c r="F7" s="57" t="str">
        <f>IF(入力!$F$6="","",入力!$F$6)</f>
        <v>259</v>
      </c>
      <c r="G7" s="57" t="str">
        <f>IF(入力!$I$6="","",入力!$I$6)</f>
        <v>0312</v>
      </c>
      <c r="H7" s="46"/>
      <c r="I7" s="46" t="str">
        <f>IF(入力!$L$5="","",入力!$L$5)</f>
        <v>足柄下郡湯河原町吉浜1576-31</v>
      </c>
      <c r="J7" s="46"/>
      <c r="K7" s="57" t="str">
        <f>IF(入力!$AB$4="","",入力!$AB$4)</f>
        <v>0465</v>
      </c>
      <c r="L7" s="57" t="str">
        <f>IF(入力!$AG$4="","",入力!$AG$4)</f>
        <v>62</v>
      </c>
      <c r="M7" s="57" t="str">
        <f>IF(入力!$AL$4="","",入力!$AL$4)</f>
        <v>3393</v>
      </c>
      <c r="N7" s="57" t="str">
        <f>IF(入力!$AB$6="","",入力!$AB$6)</f>
        <v>0465</v>
      </c>
      <c r="O7" s="57" t="str">
        <f>IF(入力!$AG$6="","",入力!$AG$6)</f>
        <v>63</v>
      </c>
      <c r="P7" s="57" t="str">
        <f>IF(入力!$AL$6="","",入力!$AL$6)</f>
        <v>7714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山村</v>
      </c>
      <c r="D16" s="46" t="str">
        <f>IF(入力!$L$13="","",入力!$L$13)</f>
        <v>毅樹</v>
      </c>
      <c r="E16" s="46" t="str">
        <f>IF(入力!$F$12="","",入力!$F$12)</f>
        <v>やまむら</v>
      </c>
      <c r="F16" s="46" t="str">
        <f>IF(入力!$L$12="","",入力!$L$12)</f>
        <v>たかき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初田</v>
      </c>
      <c r="D17" s="46" t="str">
        <f>IF(入力!$AB$13="","",入力!$AB$13)</f>
        <v>絵美</v>
      </c>
      <c r="E17" s="46" t="str">
        <f>IF(入力!$V$12="","",入力!$V$12)</f>
        <v>はつだ</v>
      </c>
      <c r="F17" s="46" t="str">
        <f>IF(入力!$AB$12="","",入力!$AB$12)</f>
        <v>えみ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福井</v>
      </c>
      <c r="D20" s="46" t="str">
        <f>IF(入力!$L$15="","",入力!$L$15)</f>
        <v>宏希</v>
      </c>
      <c r="E20" s="46" t="str">
        <f>IF(入力!$F$14="","",入力!$F$14)</f>
        <v>ふくい</v>
      </c>
      <c r="F20" s="46" t="str">
        <f>IF(入力!$L$14="","",入力!$L$14)</f>
        <v>ひろき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井口</v>
      </c>
      <c r="D24" s="46" t="str">
        <f>IF(入力!$AB$15="","",入力!$AB$15)</f>
        <v>陽人</v>
      </c>
      <c r="E24" s="46" t="str">
        <f>IF(入力!$V$14="","",入力!$V$14)</f>
        <v>いぐち</v>
      </c>
      <c r="F24" s="46" t="str">
        <f>IF(入力!$AB$14="","",入力!$AB$14)</f>
        <v>はると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井口</v>
      </c>
      <c r="D53" s="46" t="str">
        <f>IF(入力!K21="","",入力!K21)</f>
        <v>陽人</v>
      </c>
      <c r="E53" s="46" t="str">
        <f>IF(入力!F20="","",入力!F20)</f>
        <v>いぐち</v>
      </c>
      <c r="F53" s="46" t="str">
        <f>IF(入力!K20="","",入力!K20)</f>
        <v>はると</v>
      </c>
      <c r="G53" s="46"/>
      <c r="H53" s="46"/>
      <c r="I53" s="46">
        <f>IF(入力!P20="","",入力!P20)</f>
        <v>3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高橋</v>
      </c>
      <c r="D54" s="46" t="str">
        <f>IF(入力!K23="","",入力!K23)</f>
        <v>陸翔</v>
      </c>
      <c r="E54" s="46" t="str">
        <f>IF(入力!F22="","",入力!F22)</f>
        <v>たかはし</v>
      </c>
      <c r="F54" s="46" t="str">
        <f>IF(入力!K22="","",入力!K22)</f>
        <v>りくと</v>
      </c>
      <c r="G54" s="46"/>
      <c r="H54" s="46"/>
      <c r="I54" s="46">
        <f>IF(入力!P22="","",入力!P22)</f>
        <v>2</v>
      </c>
      <c r="J54" s="46">
        <f>IF(入力!R22="","",入力!R22)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飯村</v>
      </c>
      <c r="D55" s="46" t="str">
        <f>IF(入力!K25="","",入力!K25)</f>
        <v>太一</v>
      </c>
      <c r="E55" s="46" t="str">
        <f>IF(入力!F24="","",入力!F24)</f>
        <v>いいむら</v>
      </c>
      <c r="F55" s="46" t="str">
        <f>IF(入力!K24="","",入力!K24)</f>
        <v>たいち</v>
      </c>
      <c r="G55" s="46"/>
      <c r="H55" s="46"/>
      <c r="I55" s="46">
        <f>IF(入力!P24="","",入力!P24)</f>
        <v>3</v>
      </c>
      <c r="J55" s="46">
        <f>IF(入力!R24="","",入力!R24)</f>
        <v>168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日下部</v>
      </c>
      <c r="D56" s="46" t="str">
        <f>IF(入力!K27="","",入力!K27)</f>
        <v>蓮</v>
      </c>
      <c r="E56" s="46" t="str">
        <f>IF(入力!F26="","",入力!F26)</f>
        <v>くさかべ</v>
      </c>
      <c r="F56" s="46" t="str">
        <f>IF(入力!K26="","",入力!K26)</f>
        <v>れん</v>
      </c>
      <c r="G56" s="46"/>
      <c r="H56" s="46"/>
      <c r="I56" s="46">
        <f>IF(入力!P26="","",入力!P26)</f>
        <v>3</v>
      </c>
      <c r="J56" s="46">
        <f>IF(入力!R26="","",入力!R26)</f>
        <v>175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山本</v>
      </c>
      <c r="D57" s="46" t="str">
        <f>IF(入力!K29="","",入力!K29)</f>
        <v>蒼太郎</v>
      </c>
      <c r="E57" s="46" t="str">
        <f>IF(入力!F28="","",入力!F28)</f>
        <v>やまもと</v>
      </c>
      <c r="F57" s="46" t="str">
        <f>IF(入力!K28="","",入力!K28)</f>
        <v>そうたろう</v>
      </c>
      <c r="G57" s="46"/>
      <c r="H57" s="46"/>
      <c r="I57" s="46">
        <f>IF(入力!P28="","",入力!P28)</f>
        <v>3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橋爪</v>
      </c>
      <c r="D58" s="46" t="str">
        <f>IF(入力!K31="","",入力!K31)</f>
        <v>勝生</v>
      </c>
      <c r="E58" s="46" t="str">
        <f>IF(入力!F30="","",入力!F30)</f>
        <v>はしづめ</v>
      </c>
      <c r="F58" s="46" t="str">
        <f>IF(入力!K30="","",入力!K30)</f>
        <v>しょうき</v>
      </c>
      <c r="G58" s="46"/>
      <c r="H58" s="46"/>
      <c r="I58" s="46">
        <f>IF(入力!P30="","",入力!P30)</f>
        <v>2</v>
      </c>
      <c r="J58" s="46">
        <f>IF(入力!R30="","",入力!R30)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常盤</v>
      </c>
      <c r="D59" s="46" t="str">
        <f>IF(入力!AE21="","",入力!AE21)</f>
        <v>歩夢</v>
      </c>
      <c r="E59" s="46" t="str">
        <f>IF(入力!Z20="","",入力!Z20)</f>
        <v>ときわ</v>
      </c>
      <c r="F59" s="46" t="str">
        <f>IF(入力!AE20="","",入力!AE20)</f>
        <v>あゆむ</v>
      </c>
      <c r="G59" s="46"/>
      <c r="H59" s="46"/>
      <c r="I59" s="46">
        <f>IF(入力!AJ20="","",入力!AJ20)</f>
        <v>2</v>
      </c>
      <c r="J59" s="46">
        <f>IF(入力!AL20="","",入力!AL20)</f>
        <v>162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今野</v>
      </c>
      <c r="D60" s="46" t="str">
        <f>IF(入力!AE23="","",入力!AE23)</f>
        <v>慶久</v>
      </c>
      <c r="E60" s="46" t="str">
        <f>IF(入力!Z22="","",入力!Z22)</f>
        <v>こんの</v>
      </c>
      <c r="F60" s="46" t="str">
        <f>IF(入力!AE22="","",入力!AE22)</f>
        <v>よしひさ</v>
      </c>
      <c r="G60" s="46"/>
      <c r="H60" s="46"/>
      <c r="I60" s="46">
        <f>IF(入力!AJ22="","",入力!AJ22)</f>
        <v>2</v>
      </c>
      <c r="J60" s="46">
        <f>IF(入力!AL22="","",入力!AL22)</f>
        <v>161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後藤</v>
      </c>
      <c r="D61" s="46" t="str">
        <f>IF(入力!AE25="","",入力!AE25)</f>
        <v>汰輝</v>
      </c>
      <c r="E61" s="46" t="str">
        <f>IF(入力!Z24="","",入力!Z24)</f>
        <v>ごとう</v>
      </c>
      <c r="F61" s="46" t="str">
        <f>IF(入力!AE24="","",入力!AE24)</f>
        <v>たいき</v>
      </c>
      <c r="G61" s="46"/>
      <c r="H61" s="46"/>
      <c r="I61" s="46">
        <f>IF(入力!AJ24="","",入力!AJ24)</f>
        <v>2</v>
      </c>
      <c r="J61" s="46">
        <f>IF(入力!AL24="","",入力!AL24)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高橋</v>
      </c>
      <c r="D62" s="46" t="str">
        <f>IF(入力!AE27="","",入力!AE27)</f>
        <v>佑希</v>
      </c>
      <c r="E62" s="46" t="str">
        <f>IF(入力!Z26="","",入力!Z26)</f>
        <v>たかはし</v>
      </c>
      <c r="F62" s="46" t="str">
        <f>IF(入力!AE26="","",入力!AE26)</f>
        <v>ゆうき</v>
      </c>
      <c r="G62" s="46"/>
      <c r="H62" s="46"/>
      <c r="I62" s="46">
        <f>IF(入力!AJ26="","",入力!AJ26)</f>
        <v>2</v>
      </c>
      <c r="J62" s="46">
        <f>IF(入力!AL26="","",入力!AL26)</f>
        <v>150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成田</v>
      </c>
      <c r="D63" s="46" t="str">
        <f>IF(入力!AE29="","",入力!AE29)</f>
        <v>光佑</v>
      </c>
      <c r="E63" s="46" t="str">
        <f>IF(入力!Z28="","",入力!Z28)</f>
        <v>なりた</v>
      </c>
      <c r="F63" s="46" t="str">
        <f>IF(入力!AE28="","",入力!AE28)</f>
        <v>こうすけ</v>
      </c>
      <c r="G63" s="46"/>
      <c r="H63" s="46"/>
      <c r="I63" s="46">
        <f>IF(入力!AJ28="","",入力!AJ28)</f>
        <v>2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柏木</v>
      </c>
      <c r="D64" s="46" t="str">
        <f>IF(入力!AE31="","",入力!AE31)</f>
        <v>颯太</v>
      </c>
      <c r="E64" s="46" t="str">
        <f>IF(入力!Z30="","",入力!Z30)</f>
        <v>かしわぎ</v>
      </c>
      <c r="F64" s="46" t="str">
        <f>IF(入力!AE30="","",入力!AE30)</f>
        <v>そうた</v>
      </c>
      <c r="G64" s="46"/>
      <c r="H64" s="46"/>
      <c r="I64" s="46">
        <f>IF(入力!AJ30="","",入力!AJ30)</f>
        <v>2</v>
      </c>
      <c r="J64" s="46">
        <f>IF(入力!AL30="","",入力!AL30)</f>
        <v>149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2018-05-09T04:27:31Z</cp:lastPrinted>
  <dcterms:created xsi:type="dcterms:W3CDTF">2006-11-03T01:52:14Z</dcterms:created>
  <dcterms:modified xsi:type="dcterms:W3CDTF">2018-05-09T04:54:52Z</dcterms:modified>
</cp:coreProperties>
</file>