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<sst xmlns="http://schemas.openxmlformats.org/spreadsheetml/2006/main" count="1449" uniqueCount="745">
  <si>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</si>
  <si>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</si>
  <si>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</si>
  <si>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</si>
  <si>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</si>
  <si>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</si>
  <si>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</si>
  <si>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</si>
  <si>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</si>
  <si>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</si>
  <si>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</si>
  <si>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</si>
  <si>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</si>
  <si>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</si>
  <si>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</si>
  <si>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</si>
  <si>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</si>
  <si>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</si>
  <si>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</si>
  <si>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</si>
  <si>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</si>
  <si>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</si>
  <si>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</si>
  <si>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</si>
  <si>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</si>
  <si>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</si>
  <si>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</si>
  <si>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</si>
  <si>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</si>
  <si>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</si>
  <si>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</si>
  <si>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</si>
  <si>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</si>
  <si>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</si>
  <si>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</si>
  <si>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</si>
  <si>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</si>
  <si>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</si>
  <si>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</si>
  <si>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</si>
  <si>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</si>
  <si>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</si>
  <si>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</si>
  <si>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</si>
  <si>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</si>
  <si>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</si>
  <si>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</si>
  <si>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</si>
  <si>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</si>
  <si>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</si>
  <si>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</si>
  <si>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</si>
  <si>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</si>
  <si>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</si>
  <si>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</si>
  <si>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</si>
  <si>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</si>
  <si>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</si>
  <si>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</si>
  <si>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</si>
  <si>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</si>
  <si>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</si>
  <si>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</si>
  <si>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</si>
  <si>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</si>
  <si>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</si>
  <si>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</si>
  <si>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</si>
  <si>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</si>
  <si>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</si>
  <si>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</si>
  <si>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</si>
  <si>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</si>
  <si>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</si>
  <si>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</si>
  <si>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</si>
  <si>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</si>
  <si>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</si>
  <si>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</si>
  <si>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</si>
  <si>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</si>
  <si>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</si>
  <si>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</si>
  <si>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</si>
  <si>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</si>
  <si>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</si>
  <si>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</si>
  <si>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</si>
  <si>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</si>
  <si>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</si>
  <si>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</si>
  <si>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</si>
  <si>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</si>
  <si>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</si>
  <si>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</si>
  <si>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</si>
  <si>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</si>
  <si>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</si>
  <si>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</si>
  <si>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</si>
  <si>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</si>
  <si>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</si>
  <si>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</si>
  <si>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</si>
  <si>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</si>
  <si>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</si>
  <si>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</si>
  <si>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</si>
  <si>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</si>
  <si>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</si>
  <si>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</si>
  <si>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</si>
  <si>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</si>
  <si>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</si>
  <si>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</si>
  <si>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</si>
  <si>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</si>
  <si>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</si>
  <si>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</si>
  <si>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</si>
  <si>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</si>
  <si>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</si>
  <si>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</si>
  <si>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</si>
  <si>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</si>
  <si>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</si>
  <si>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</si>
  <si>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</si>
  <si>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</si>
  <si>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</si>
  <si>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</si>
  <si>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</si>
  <si>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</si>
  <si>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</si>
  <si>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</si>
  <si>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</si>
  <si>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</si>
  <si>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</si>
  <si>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</si>
  <si>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</si>
  <si>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</si>
  <si>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</si>
  <si>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</si>
  <si>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</si>
  <si>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</si>
  <si>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</si>
  <si>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</si>
  <si>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</si>
  <si>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</si>
  <si>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</si>
  <si>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</si>
  <si>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</si>
  <si>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</si>
  <si>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</si>
  <si>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</si>
  <si>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</si>
  <si>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</si>
  <si>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</si>
  <si>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</si>
  <si>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</si>
  <si>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</si>
  <si>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</si>
  <si>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</si>
  <si>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</si>
  <si>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</si>
  <si>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</si>
  <si>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</si>
  <si>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</si>
  <si>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</si>
  <si>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</si>
  <si>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</si>
  <si>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</si>
  <si>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</si>
  <si>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</si>
  <si>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</si>
  <si>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</si>
  <si>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</si>
  <si>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</si>
  <si>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</si>
  <si>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</si>
  <si>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</si>
  <si>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</si>
  <si>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</si>
  <si>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</si>
  <si>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</si>
  <si>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</si>
  <si>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</si>
  <si>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</si>
  <si>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</si>
  <si>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</si>
  <si>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</si>
  <si>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</si>
  <si>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</si>
  <si>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</si>
  <si>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</si>
  <si>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</si>
  <si>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</si>
  <si>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</si>
  <si>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</si>
  <si>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</si>
  <si>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</si>
  <si>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</si>
  <si>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</si>
  <si>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</si>
  <si>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</si>
  <si>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</si>
  <si>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</si>
  <si>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</si>
  <si>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</si>
  <si>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</si>
  <si>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</si>
  <si>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</si>
  <si>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</si>
  <si>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</si>
  <si>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</si>
  <si>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</si>
  <si>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</si>
  <si>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</si>
  <si>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</si>
  <si>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</si>
  <si>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</si>
  <si>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</si>
  <si>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</si>
  <si>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</si>
  <si>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</si>
  <si>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</si>
  <si>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</si>
  <si>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</si>
  <si>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</si>
  <si>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</si>
  <si>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</si>
  <si>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</si>
  <si>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</si>
  <si>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</si>
  <si>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</si>
  <si>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</si>
  <si>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</si>
  <si>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</si>
  <si>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</si>
  <si>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</si>
  <si>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</si>
  <si>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</si>
  <si>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</si>
  <si>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</si>
  <si>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</si>
  <si>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</si>
  <si>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</si>
  <si>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</si>
  <si>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</si>
  <si>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</si>
  <si>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</si>
  <si>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</si>
  <si>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</si>
  <si>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</si>
  <si>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</si>
  <si>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</si>
  <si>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</si>
  <si>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</si>
  <si>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</si>
  <si>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</si>
  <si>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</si>
  <si>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</si>
  <si>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</si>
  <si>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</si>
  <si>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</si>
  <si>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</si>
  <si>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</si>
  <si>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</si>
  <si>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</si>
  <si>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</si>
  <si>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</si>
  <si>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</si>
  <si>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</si>
  <si>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</si>
  <si>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</si>
  <si>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</si>
  <si>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</si>
  <si>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</si>
  <si>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</si>
  <si>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</si>
  <si>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</si>
  <si>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</si>
  <si>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</si>
  <si>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</si>
  <si>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</si>
  <si>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</si>
  <si>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</si>
  <si>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</si>
  <si>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</si>
  <si>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</si>
  <si>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</si>
  <si>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</si>
  <si>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</si>
  <si>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</si>
  <si>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</si>
  <si>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</si>
  <si>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</si>
  <si>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</si>
  <si>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</si>
  <si>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</si>
  <si>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</si>
  <si>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</si>
  <si>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</si>
  <si>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</si>
  <si>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</si>
  <si>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</si>
  <si>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</si>
  <si>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</si>
  <si>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</si>
  <si>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</si>
  <si>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</si>
  <si>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</si>
  <si>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</si>
  <si>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</si>
  <si>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</si>
  <si>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</si>
  <si>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</si>
  <si>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</si>
  <si>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</si>
  <si>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</si>
  <si>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</si>
  <si>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</si>
  <si>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</si>
  <si>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</si>
  <si>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</si>
  <si>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</si>
  <si>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</si>
  <si>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</si>
  <si>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</si>
  <si>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</si>
  <si>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</si>
  <si>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</si>
  <si>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</si>
  <si>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</si>
  <si>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</si>
  <si>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</si>
  <si>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</si>
  <si>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</si>
  <si>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</si>
  <si>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</si>
  <si>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</si>
  <si>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</si>
  <si>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</si>
  <si>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</si>
  <si>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</si>
  <si>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</si>
  <si>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</si>
  <si>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</si>
  <si>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</si>
  <si>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</si>
  <si>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</si>
  <si>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</si>
  <si>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</si>
  <si>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</si>
  <si>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</si>
  <si>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</si>
  <si>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</si>
  <si>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</si>
  <si>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</si>
  <si>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</si>
  <si>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</si>
  <si>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</si>
  <si>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</si>
  <si>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</si>
  <si>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</si>
  <si>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</si>
  <si>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</si>
  <si>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</si>
  <si>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</si>
  <si>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</si>
  <si>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</si>
  <si>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</si>
  <si>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</si>
  <si>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</si>
  <si>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</si>
  <si>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</si>
  <si>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</si>
  <si>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</si>
  <si>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</si>
  <si>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</si>
  <si>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</si>
  <si>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</si>
  <si>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</si>
  <si>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</si>
  <si>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</si>
  <si>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</si>
  <si>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</si>
  <si>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</si>
  <si>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</si>
  <si>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</si>
  <si>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</si>
  <si>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</si>
  <si>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</si>
  <si>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</si>
  <si>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</si>
  <si>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</si>
  <si>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</si>
  <si>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</si>
  <si>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</si>
  <si>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</si>
  <si>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</si>
  <si>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</si>
  <si>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</si>
  <si>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</si>
  <si>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</si>
  <si>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</si>
  <si>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</si>
  <si>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</si>
  <si>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</si>
  <si>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</si>
  <si>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</si>
  <si>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</si>
  <si>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</si>
  <si>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</si>
  <si>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</si>
  <si>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</si>
  <si>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</si>
  <si>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</si>
  <si>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</si>
  <si>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</si>
  <si>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</si>
  <si>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</si>
  <si>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</si>
  <si>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</si>
  <si>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</si>
  <si>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</si>
  <si>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</si>
  <si>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</si>
  <si>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</si>
  <si>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</si>
  <si>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</si>
  <si>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</si>
  <si>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</si>
  <si>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</si>
  <si>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</si>
  <si>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</si>
  <si>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</si>
  <si>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</si>
  <si>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</si>
  <si>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</si>
  <si>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</si>
  <si>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</si>
  <si>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</si>
  <si>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</si>
  <si>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</si>
  <si>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</si>
  <si>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</si>
  <si>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</si>
  <si>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</si>
  <si>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</si>
  <si>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</si>
  <si>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</si>
  <si>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</si>
  <si>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</si>
  <si>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</si>
  <si>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</si>
  <si>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</si>
  <si>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</si>
  <si>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</si>
  <si>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</si>
  <si>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</si>
  <si>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</si>
  <si>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</si>
  <si>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</si>
  <si>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</si>
  <si>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</si>
  <si>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</si>
  <si>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</si>
  <si>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</si>
  <si>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</si>
  <si>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</si>
  <si>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</si>
  <si>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</si>
  <si>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</si>
  <si>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</si>
  <si>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</si>
  <si>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</si>
  <si>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</si>
  <si>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</si>
  <si>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</si>
  <si>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</si>
  <si>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</si>
  <si>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</si>
  <si>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</si>
  <si>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</si>
  <si>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</si>
  <si>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</si>
  <si>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</si>
  <si>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</si>
  <si>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</si>
  <si>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</si>
  <si>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</si>
  <si>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</si>
  <si>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</si>
  <si>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</si>
  <si>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</si>
  <si>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</si>
  <si>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</si>
  <si>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</si>
  <si>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</si>
  <si>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</si>
  <si>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</si>
  <si>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</si>
  <si>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</si>
  <si>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</si>
  <si>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</si>
  <si>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</si>
  <si>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</si>
  <si>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</si>
  <si>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</si>
  <si>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</si>
  <si>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</si>
  <si>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</si>
  <si>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</si>
  <si>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</si>
  <si>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</si>
  <si>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</si>
  <si>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</si>
  <si>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</si>
  <si>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</si>
  <si>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</si>
  <si>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</si>
  <si>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</si>
  <si>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</si>
  <si>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</si>
  <si>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</si>
  <si>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</si>
  <si>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</si>
  <si>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</si>
  <si>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</si>
  <si>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</si>
  <si>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</si>
  <si>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</si>
  <si>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</si>
  <si>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</si>
  <si>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</si>
  <si>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</si>
  <si>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</si>
  <si>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</si>
  <si>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</si>
  <si>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</si>
  <si>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</si>
  <si>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</si>
  <si>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</si>
  <si>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</si>
  <si>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</si>
  <si>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</si>
  <si>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</si>
  <si>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</si>
  <si>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</si>
  <si>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</si>
  <si>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</si>
  <si>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</si>
  <si>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</si>
  <si>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</si>
  <si>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</si>
  <si>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</si>
  <si>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</si>
  <si>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</si>
  <si>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</si>
  <si>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</si>
  <si>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</si>
  <si>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</si>
  <si>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</si>
  <si>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</si>
  <si>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</si>
  <si>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</si>
  <si>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</si>
  <si>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</si>
  <si>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</si>
  <si>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</si>
  <si>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</si>
  <si>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</si>
  <si>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</si>
  <si>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</si>
  <si>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</si>
  <si>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</si>
  <si>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</si>
  <si>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</si>
  <si>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</si>
  <si>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</si>
  <si>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</si>
  <si>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</si>
  <si>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</si>
  <si>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</si>
  <si>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</si>
  <si>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</si>
  <si>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</si>
  <si>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</si>
  <si>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</si>
  <si>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</si>
  <si>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</si>
  <si>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</si>
  <si>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</si>
  <si>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</si>
  <si>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</si>
  <si>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</si>
  <si>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</si>
  <si>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</si>
  <si>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</si>
  <si>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</si>
  <si>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</si>
  <si>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</si>
  <si>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</si>
  <si>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</si>
  <si>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</si>
  <si>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</si>
  <si>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</si>
  <si>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</si>
  <si>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</si>
  <si>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</si>
  <si>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</si>
  <si>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</si>
  <si>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</si>
  <si>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</si>
  <si>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</si>
  <si>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</si>
  <si>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</si>
  <si>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</si>
  <si>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</si>
  <si>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</si>
  <si>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</si>
  <si>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</si>
  <si>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</si>
  <si>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</si>
  <si>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</si>
  <si>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</si>
  <si>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</si>
  <si>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</si>
  <si>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</si>
  <si>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</si>
  <si>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</si>
  <si>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</si>
  <si>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</si>
  <si>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</si>
  <si>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</si>
  <si>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</si>
  <si>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</si>
  <si>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</si>
  <si>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</si>
  <si>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</si>
  <si>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</si>
  <si>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</si>
  <si>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</si>
  <si>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</si>
  <si>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</si>
  <si>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</si>
  <si>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</si>
  <si>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</si>
  <si>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</si>
  <si>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</si>
  <si>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</si>
  <si>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</si>
  <si>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</si>
  <si>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</si>
  <si>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</si>
  <si>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</si>
  <si>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</si>
  <si>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</si>
  <si>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</si>
  <si>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</si>
  <si>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</si>
  <si>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</si>
  <si>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</si>
  <si>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</si>
  <si>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</si>
  <si>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</si>
  <si>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</si>
  <si>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</si>
  <si>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</si>
  <si>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</si>
  <si>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</si>
  <si>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</si>
  <si>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</si>
  <si>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</si>
  <si>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</si>
  <si>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</si>
  <si>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</si>
  <si>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</si>
  <si>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</si>
  <si>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045</t>
    <phoneticPr fontId="2"/>
  </si>
  <si>
    <t>581</t>
    <phoneticPr fontId="2"/>
  </si>
  <si>
    <t>0813</t>
    <phoneticPr fontId="2"/>
  </si>
  <si>
    <t>045</t>
    <phoneticPr fontId="2"/>
  </si>
  <si>
    <t>585</t>
    <phoneticPr fontId="2"/>
  </si>
  <si>
    <t>9497</t>
    <phoneticPr fontId="2"/>
  </si>
  <si>
    <t>230</t>
    <phoneticPr fontId="2"/>
  </si>
  <si>
    <t>0012</t>
    <phoneticPr fontId="2"/>
  </si>
  <si>
    <t>横浜市鶴見区下末吉６－１３－１</t>
    <rPh sb="0" eb="3">
      <t>ヨコハマシ</t>
    </rPh>
    <rPh sb="3" eb="6">
      <t>ツルミク</t>
    </rPh>
    <rPh sb="6" eb="9">
      <t>シモスエヨシ</t>
    </rPh>
    <phoneticPr fontId="2"/>
  </si>
  <si>
    <t>上野</t>
    <rPh sb="0" eb="2">
      <t>ウエノ</t>
    </rPh>
    <phoneticPr fontId="2"/>
  </si>
  <si>
    <t>うえの</t>
    <phoneticPr fontId="2"/>
  </si>
  <si>
    <t>李佳子</t>
    <rPh sb="0" eb="1">
      <t>リ</t>
    </rPh>
    <rPh sb="1" eb="2">
      <t>カ</t>
    </rPh>
    <rPh sb="2" eb="3">
      <t>コ</t>
    </rPh>
    <phoneticPr fontId="2"/>
  </si>
  <si>
    <t>りかこ</t>
    <phoneticPr fontId="2"/>
  </si>
  <si>
    <t>荒</t>
    <rPh sb="0" eb="1">
      <t>アラ</t>
    </rPh>
    <phoneticPr fontId="2"/>
  </si>
  <si>
    <t>奏絵</t>
    <rPh sb="0" eb="1">
      <t>カナ</t>
    </rPh>
    <rPh sb="1" eb="2">
      <t>エ</t>
    </rPh>
    <phoneticPr fontId="2"/>
  </si>
  <si>
    <t>あら</t>
    <phoneticPr fontId="2"/>
  </si>
  <si>
    <t>かなえ</t>
    <phoneticPr fontId="2"/>
  </si>
  <si>
    <t>市川</t>
    <rPh sb="0" eb="2">
      <t>イチカワ</t>
    </rPh>
    <phoneticPr fontId="2"/>
  </si>
  <si>
    <t>萌花</t>
    <rPh sb="0" eb="1">
      <t>モ</t>
    </rPh>
    <rPh sb="1" eb="2">
      <t>ハナ</t>
    </rPh>
    <phoneticPr fontId="2"/>
  </si>
  <si>
    <t>溝口</t>
    <rPh sb="0" eb="2">
      <t>ミゾグチ</t>
    </rPh>
    <phoneticPr fontId="2"/>
  </si>
  <si>
    <t>結麻</t>
    <rPh sb="0" eb="1">
      <t>ケツ</t>
    </rPh>
    <rPh sb="1" eb="2">
      <t>アサ</t>
    </rPh>
    <phoneticPr fontId="2"/>
  </si>
  <si>
    <t>髙橋</t>
    <rPh sb="0" eb="2">
      <t>タカハシ</t>
    </rPh>
    <phoneticPr fontId="2"/>
  </si>
  <si>
    <t>えみり</t>
    <phoneticPr fontId="2"/>
  </si>
  <si>
    <t>秋山</t>
    <rPh sb="0" eb="2">
      <t>アキヤマ</t>
    </rPh>
    <phoneticPr fontId="2"/>
  </si>
  <si>
    <t>瑞希</t>
    <rPh sb="0" eb="2">
      <t>ミズキ</t>
    </rPh>
    <phoneticPr fontId="2"/>
  </si>
  <si>
    <t>菅原</t>
    <rPh sb="0" eb="2">
      <t>スガワラ</t>
    </rPh>
    <phoneticPr fontId="2"/>
  </si>
  <si>
    <t>優色</t>
    <rPh sb="0" eb="1">
      <t>ヤサ</t>
    </rPh>
    <rPh sb="1" eb="2">
      <t>イロ</t>
    </rPh>
    <phoneticPr fontId="2"/>
  </si>
  <si>
    <t>立石</t>
    <rPh sb="0" eb="2">
      <t>タテイシ</t>
    </rPh>
    <phoneticPr fontId="2"/>
  </si>
  <si>
    <t>菜々花</t>
    <rPh sb="0" eb="2">
      <t>ナナ</t>
    </rPh>
    <rPh sb="2" eb="3">
      <t>ハナ</t>
    </rPh>
    <phoneticPr fontId="2"/>
  </si>
  <si>
    <t>宮﨑</t>
    <rPh sb="0" eb="2">
      <t>ミヤザキ</t>
    </rPh>
    <phoneticPr fontId="2"/>
  </si>
  <si>
    <t>笑心</t>
    <rPh sb="0" eb="1">
      <t>ワラ</t>
    </rPh>
    <rPh sb="1" eb="2">
      <t>ココロ</t>
    </rPh>
    <phoneticPr fontId="2"/>
  </si>
  <si>
    <t>佐藤</t>
    <rPh sb="0" eb="2">
      <t>サトウ</t>
    </rPh>
    <phoneticPr fontId="2"/>
  </si>
  <si>
    <t>朱莉</t>
    <rPh sb="0" eb="2">
      <t>アカリ</t>
    </rPh>
    <phoneticPr fontId="2"/>
  </si>
  <si>
    <t>小室</t>
    <rPh sb="0" eb="2">
      <t>コムロ</t>
    </rPh>
    <phoneticPr fontId="2"/>
  </si>
  <si>
    <t>綾乃</t>
    <rPh sb="0" eb="2">
      <t>アヤノ</t>
    </rPh>
    <phoneticPr fontId="2"/>
  </si>
  <si>
    <t>二川</t>
    <rPh sb="0" eb="2">
      <t>ニカワ</t>
    </rPh>
    <phoneticPr fontId="2"/>
  </si>
  <si>
    <t>智羽</t>
    <rPh sb="0" eb="1">
      <t>チ</t>
    </rPh>
    <rPh sb="1" eb="2">
      <t>ハネ</t>
    </rPh>
    <phoneticPr fontId="2"/>
  </si>
  <si>
    <t>玉川</t>
    <rPh sb="0" eb="2">
      <t>タマガワ</t>
    </rPh>
    <phoneticPr fontId="2"/>
  </si>
  <si>
    <t>莉子</t>
    <rPh sb="0" eb="2">
      <t>リコ</t>
    </rPh>
    <phoneticPr fontId="2"/>
  </si>
  <si>
    <t>かなえ</t>
    <phoneticPr fontId="2"/>
  </si>
  <si>
    <t>いちかわ</t>
    <phoneticPr fontId="2"/>
  </si>
  <si>
    <t>もか</t>
    <phoneticPr fontId="2"/>
  </si>
  <si>
    <t>みぞぐち</t>
    <phoneticPr fontId="2"/>
  </si>
  <si>
    <t>ゆいま</t>
    <phoneticPr fontId="2"/>
  </si>
  <si>
    <t>たかはし</t>
    <phoneticPr fontId="2"/>
  </si>
  <si>
    <t>えみり</t>
    <phoneticPr fontId="2"/>
  </si>
  <si>
    <t>あきやま</t>
    <phoneticPr fontId="2"/>
  </si>
  <si>
    <t>みずき</t>
    <phoneticPr fontId="2"/>
  </si>
  <si>
    <t>すがわら</t>
    <phoneticPr fontId="2"/>
  </si>
  <si>
    <t>ゆい</t>
    <phoneticPr fontId="2"/>
  </si>
  <si>
    <t>たていし</t>
    <phoneticPr fontId="2"/>
  </si>
  <si>
    <t>ななか</t>
    <phoneticPr fontId="2"/>
  </si>
  <si>
    <t>みやざき</t>
    <phoneticPr fontId="2"/>
  </si>
  <si>
    <t>にこ</t>
    <phoneticPr fontId="2"/>
  </si>
  <si>
    <t>さとう</t>
    <phoneticPr fontId="2"/>
  </si>
  <si>
    <t>あかり</t>
    <phoneticPr fontId="2"/>
  </si>
  <si>
    <t>こむろ</t>
    <phoneticPr fontId="2"/>
  </si>
  <si>
    <t>あやの</t>
    <phoneticPr fontId="2"/>
  </si>
  <si>
    <t>にかわ</t>
    <phoneticPr fontId="2"/>
  </si>
  <si>
    <t>ちはね</t>
    <phoneticPr fontId="2"/>
  </si>
  <si>
    <t>たまがわ</t>
    <phoneticPr fontId="2"/>
  </si>
  <si>
    <t>りこ</t>
    <phoneticPr fontId="2"/>
  </si>
  <si>
    <t xml:space="preserve"> </t>
    <phoneticPr fontId="2"/>
  </si>
  <si>
    <t xml:space="preserve"> 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</si>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</sst>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G4" sqref="G4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7" zoomScaleNormal="100" zoomScaleSheetLayoutView="100" workbookViewId="0">
      <selection activeCell="AS21" sqref="AS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1103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横浜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横浜市立末吉中学校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684</v>
      </c>
      <c r="AH6" s="203"/>
      <c r="AI6" s="203"/>
      <c r="AJ6" s="203"/>
      <c r="AK6" s="38" t="s">
        <v>587</v>
      </c>
      <c r="AL6" s="203" t="s">
        <v>685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692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744</v>
      </c>
      <c r="W12" s="184"/>
      <c r="X12" s="184"/>
      <c r="Y12" s="184"/>
      <c r="Z12" s="184"/>
      <c r="AA12" s="184"/>
      <c r="AB12" s="185" t="s">
        <v>744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691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742</v>
      </c>
      <c r="W13" s="172"/>
      <c r="X13" s="172"/>
      <c r="Y13" s="172"/>
      <c r="Z13" s="172"/>
      <c r="AA13" s="172"/>
      <c r="AB13" s="173" t="s">
        <v>743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695</v>
      </c>
      <c r="W14" s="85"/>
      <c r="X14" s="85"/>
      <c r="Y14" s="85"/>
      <c r="Z14" s="85"/>
      <c r="AA14" s="85"/>
      <c r="AB14" s="153" t="s">
        <v>696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693</v>
      </c>
      <c r="W15" s="78"/>
      <c r="X15" s="78"/>
      <c r="Y15" s="78"/>
      <c r="Z15" s="78"/>
      <c r="AA15" s="78"/>
      <c r="AB15" s="146" t="s">
        <v>694</v>
      </c>
      <c r="AC15" s="147"/>
      <c r="AD15" s="147"/>
      <c r="AE15" s="147"/>
      <c r="AF15" s="147"/>
      <c r="AG15" s="147"/>
      <c r="AH15" s="263">
        <v>35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695</v>
      </c>
      <c r="G20" s="119"/>
      <c r="H20" s="119"/>
      <c r="I20" s="119"/>
      <c r="J20" s="119"/>
      <c r="K20" s="119" t="s">
        <v>719</v>
      </c>
      <c r="L20" s="119"/>
      <c r="M20" s="119"/>
      <c r="N20" s="119"/>
      <c r="O20" s="120"/>
      <c r="P20" s="116">
        <v>2</v>
      </c>
      <c r="Q20" s="116"/>
      <c r="R20" s="107">
        <v>156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730</v>
      </c>
      <c r="AA20" s="119"/>
      <c r="AB20" s="119"/>
      <c r="AC20" s="119"/>
      <c r="AD20" s="119"/>
      <c r="AE20" s="119" t="s">
        <v>731</v>
      </c>
      <c r="AF20" s="119"/>
      <c r="AG20" s="119"/>
      <c r="AH20" s="119"/>
      <c r="AI20" s="120"/>
      <c r="AJ20" s="116">
        <v>2</v>
      </c>
      <c r="AK20" s="116"/>
      <c r="AL20" s="107">
        <v>149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693</v>
      </c>
      <c r="G21" s="112"/>
      <c r="H21" s="112"/>
      <c r="I21" s="112"/>
      <c r="J21" s="112"/>
      <c r="K21" s="112" t="s">
        <v>694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707</v>
      </c>
      <c r="AA21" s="112"/>
      <c r="AB21" s="112"/>
      <c r="AC21" s="112"/>
      <c r="AD21" s="112"/>
      <c r="AE21" s="112" t="s">
        <v>708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720</v>
      </c>
      <c r="G22" s="85"/>
      <c r="H22" s="85"/>
      <c r="I22" s="85"/>
      <c r="J22" s="85"/>
      <c r="K22" s="85" t="s">
        <v>721</v>
      </c>
      <c r="L22" s="85"/>
      <c r="M22" s="85"/>
      <c r="N22" s="85"/>
      <c r="O22" s="86"/>
      <c r="P22" s="75">
        <v>2</v>
      </c>
      <c r="Q22" s="75"/>
      <c r="R22" s="91">
        <v>157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732</v>
      </c>
      <c r="AA22" s="85"/>
      <c r="AB22" s="85"/>
      <c r="AC22" s="85"/>
      <c r="AD22" s="85"/>
      <c r="AE22" s="85" t="s">
        <v>733</v>
      </c>
      <c r="AF22" s="85"/>
      <c r="AG22" s="85"/>
      <c r="AH22" s="85"/>
      <c r="AI22" s="86"/>
      <c r="AJ22" s="75">
        <v>2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697</v>
      </c>
      <c r="G23" s="103"/>
      <c r="H23" s="103"/>
      <c r="I23" s="103"/>
      <c r="J23" s="103"/>
      <c r="K23" s="103" t="s">
        <v>698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709</v>
      </c>
      <c r="AA23" s="103"/>
      <c r="AB23" s="103"/>
      <c r="AC23" s="103"/>
      <c r="AD23" s="103"/>
      <c r="AE23" s="103" t="s">
        <v>710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722</v>
      </c>
      <c r="G24" s="85"/>
      <c r="H24" s="85"/>
      <c r="I24" s="85"/>
      <c r="J24" s="85"/>
      <c r="K24" s="85" t="s">
        <v>723</v>
      </c>
      <c r="L24" s="85"/>
      <c r="M24" s="85"/>
      <c r="N24" s="85"/>
      <c r="O24" s="86"/>
      <c r="P24" s="75">
        <v>2</v>
      </c>
      <c r="Q24" s="75"/>
      <c r="R24" s="91">
        <v>152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734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2</v>
      </c>
      <c r="AK24" s="75"/>
      <c r="AL24" s="91">
        <v>154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699</v>
      </c>
      <c r="G25" s="103"/>
      <c r="H25" s="103"/>
      <c r="I25" s="103"/>
      <c r="J25" s="103"/>
      <c r="K25" s="103" t="s">
        <v>700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711</v>
      </c>
      <c r="AA25" s="103"/>
      <c r="AB25" s="103"/>
      <c r="AC25" s="103"/>
      <c r="AD25" s="103"/>
      <c r="AE25" s="103" t="s">
        <v>712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724</v>
      </c>
      <c r="G26" s="85"/>
      <c r="H26" s="85"/>
      <c r="I26" s="85"/>
      <c r="J26" s="85"/>
      <c r="K26" s="85" t="s">
        <v>725</v>
      </c>
      <c r="L26" s="85"/>
      <c r="M26" s="85"/>
      <c r="N26" s="85"/>
      <c r="O26" s="86"/>
      <c r="P26" s="75">
        <v>2</v>
      </c>
      <c r="Q26" s="75"/>
      <c r="R26" s="91">
        <v>149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736</v>
      </c>
      <c r="AA26" s="85"/>
      <c r="AB26" s="85"/>
      <c r="AC26" s="85"/>
      <c r="AD26" s="85"/>
      <c r="AE26" s="85" t="s">
        <v>737</v>
      </c>
      <c r="AF26" s="85"/>
      <c r="AG26" s="85"/>
      <c r="AH26" s="85"/>
      <c r="AI26" s="86"/>
      <c r="AJ26" s="75">
        <v>2</v>
      </c>
      <c r="AK26" s="75"/>
      <c r="AL26" s="91">
        <v>167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701</v>
      </c>
      <c r="G27" s="103"/>
      <c r="H27" s="103"/>
      <c r="I27" s="103"/>
      <c r="J27" s="103"/>
      <c r="K27" s="103" t="s">
        <v>702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713</v>
      </c>
      <c r="AA27" s="103"/>
      <c r="AB27" s="103"/>
      <c r="AC27" s="103"/>
      <c r="AD27" s="103"/>
      <c r="AE27" s="103" t="s">
        <v>714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726</v>
      </c>
      <c r="G28" s="85"/>
      <c r="H28" s="85"/>
      <c r="I28" s="85"/>
      <c r="J28" s="85"/>
      <c r="K28" s="85" t="s">
        <v>727</v>
      </c>
      <c r="L28" s="85"/>
      <c r="M28" s="85"/>
      <c r="N28" s="85"/>
      <c r="O28" s="86"/>
      <c r="P28" s="75">
        <v>2</v>
      </c>
      <c r="Q28" s="75"/>
      <c r="R28" s="91">
        <v>150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738</v>
      </c>
      <c r="AA28" s="85"/>
      <c r="AB28" s="85"/>
      <c r="AC28" s="85"/>
      <c r="AD28" s="85"/>
      <c r="AE28" s="85" t="s">
        <v>739</v>
      </c>
      <c r="AF28" s="85"/>
      <c r="AG28" s="85"/>
      <c r="AH28" s="85"/>
      <c r="AI28" s="86"/>
      <c r="AJ28" s="75">
        <v>1</v>
      </c>
      <c r="AK28" s="75"/>
      <c r="AL28" s="91">
        <v>158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703</v>
      </c>
      <c r="G29" s="103"/>
      <c r="H29" s="103"/>
      <c r="I29" s="103"/>
      <c r="J29" s="103"/>
      <c r="K29" s="103" t="s">
        <v>704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715</v>
      </c>
      <c r="AA29" s="103"/>
      <c r="AB29" s="103"/>
      <c r="AC29" s="103"/>
      <c r="AD29" s="103"/>
      <c r="AE29" s="103" t="s">
        <v>716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728</v>
      </c>
      <c r="G30" s="85"/>
      <c r="H30" s="85"/>
      <c r="I30" s="85"/>
      <c r="J30" s="85"/>
      <c r="K30" s="85" t="s">
        <v>729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740</v>
      </c>
      <c r="AA30" s="85"/>
      <c r="AB30" s="85"/>
      <c r="AC30" s="85"/>
      <c r="AD30" s="85"/>
      <c r="AE30" s="85" t="s">
        <v>741</v>
      </c>
      <c r="AF30" s="85"/>
      <c r="AG30" s="85"/>
      <c r="AH30" s="85"/>
      <c r="AI30" s="86"/>
      <c r="AJ30" s="75">
        <v>1</v>
      </c>
      <c r="AK30" s="75"/>
      <c r="AL30" s="91">
        <v>161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705</v>
      </c>
      <c r="G31" s="78"/>
      <c r="H31" s="78"/>
      <c r="I31" s="78"/>
      <c r="J31" s="78"/>
      <c r="K31" s="78" t="s">
        <v>706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717</v>
      </c>
      <c r="AA31" s="78"/>
      <c r="AB31" s="78"/>
      <c r="AC31" s="78"/>
      <c r="AD31" s="78"/>
      <c r="AE31" s="78" t="s">
        <v>718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1103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横浜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横浜市立末吉中学校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うえの</v>
      </c>
      <c r="F7" s="320"/>
      <c r="G7" s="320"/>
      <c r="H7" s="320"/>
      <c r="I7" s="320"/>
      <c r="J7" s="320"/>
      <c r="K7" s="320" t="str">
        <f>IF(入力!L12="","",入力!L12)</f>
        <v>りかこ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22"/>
      <c r="AA7" s="302" t="str">
        <f>IF(入力!AB12="","",入力!AB12)</f>
        <v xml:space="preserve"> 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上野</v>
      </c>
      <c r="F8" s="343"/>
      <c r="G8" s="343"/>
      <c r="H8" s="343"/>
      <c r="I8" s="343"/>
      <c r="J8" s="343"/>
      <c r="K8" s="343" t="str">
        <f>IF(入力!L13="","",入力!L13)</f>
        <v>李佳子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</v>
      </c>
      <c r="V8" s="311"/>
      <c r="W8" s="311"/>
      <c r="X8" s="311"/>
      <c r="Y8" s="311"/>
      <c r="Z8" s="312"/>
      <c r="AA8" s="313" t="str">
        <f>IF(入力!AB13="","",入力!AB13)</f>
        <v xml:space="preserve"> 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あら</v>
      </c>
      <c r="V9" s="150"/>
      <c r="W9" s="150"/>
      <c r="X9" s="150"/>
      <c r="Y9" s="150"/>
      <c r="Z9" s="322"/>
      <c r="AA9" s="302" t="str">
        <f>IF(入力!AB14="","",入力!AB14)</f>
        <v>かなえ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荒</v>
      </c>
      <c r="V10" s="328"/>
      <c r="W10" s="328"/>
      <c r="X10" s="328"/>
      <c r="Y10" s="328"/>
      <c r="Z10" s="329"/>
      <c r="AA10" s="330" t="str">
        <f>IF(入力!AB15="","",入力!AB15)</f>
        <v>奏絵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あら</v>
      </c>
      <c r="F15" s="279"/>
      <c r="G15" s="279"/>
      <c r="H15" s="279"/>
      <c r="I15" s="279"/>
      <c r="J15" s="279" t="str">
        <f>IF(入力!K20="","",入力!K20)</f>
        <v>かなえ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156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たていし</v>
      </c>
      <c r="Z15" s="279"/>
      <c r="AA15" s="279"/>
      <c r="AB15" s="279"/>
      <c r="AC15" s="279"/>
      <c r="AD15" s="279" t="str">
        <f>IF(入力!AE20="","",入力!AE20)</f>
        <v>ななか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149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荒</v>
      </c>
      <c r="F16" s="293"/>
      <c r="G16" s="293"/>
      <c r="H16" s="293"/>
      <c r="I16" s="293"/>
      <c r="J16" s="293" t="str">
        <f>IF(入力!K21="","",入力!K21)</f>
        <v>奏絵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立石</v>
      </c>
      <c r="Z16" s="293"/>
      <c r="AA16" s="293"/>
      <c r="AB16" s="293"/>
      <c r="AC16" s="293"/>
      <c r="AD16" s="293" t="str">
        <f>IF(入力!AE21="","",入力!AE21)</f>
        <v>菜々花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いちかわ</v>
      </c>
      <c r="F17" s="274"/>
      <c r="G17" s="274"/>
      <c r="H17" s="274"/>
      <c r="I17" s="274"/>
      <c r="J17" s="274" t="str">
        <f>IF(入力!K22="","",入力!K22)</f>
        <v>もか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157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みやざき</v>
      </c>
      <c r="Z17" s="274"/>
      <c r="AA17" s="274"/>
      <c r="AB17" s="274"/>
      <c r="AC17" s="274"/>
      <c r="AD17" s="274" t="str">
        <f>IF(入力!AE22="","",入力!AE22)</f>
        <v>にこ</v>
      </c>
      <c r="AE17" s="274"/>
      <c r="AF17" s="274"/>
      <c r="AG17" s="274"/>
      <c r="AH17" s="275"/>
      <c r="AI17" s="276">
        <f>IF(入力!AJ22="","",入力!AJ22)</f>
        <v>2</v>
      </c>
      <c r="AJ17" s="276"/>
      <c r="AK17" s="268">
        <f>IF(入力!AL22="","",入力!AL22)</f>
        <v>153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市川</v>
      </c>
      <c r="F18" s="267"/>
      <c r="G18" s="267"/>
      <c r="H18" s="267"/>
      <c r="I18" s="267"/>
      <c r="J18" s="267" t="str">
        <f>IF(入力!K23="","",入力!K23)</f>
        <v>萌花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宮﨑</v>
      </c>
      <c r="Z18" s="267"/>
      <c r="AA18" s="267"/>
      <c r="AB18" s="267"/>
      <c r="AC18" s="267"/>
      <c r="AD18" s="267" t="str">
        <f>IF(入力!AE23="","",入力!AE23)</f>
        <v>笑心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みぞぐち</v>
      </c>
      <c r="F19" s="274"/>
      <c r="G19" s="274"/>
      <c r="H19" s="274"/>
      <c r="I19" s="274"/>
      <c r="J19" s="274" t="str">
        <f>IF(入力!K24="","",入力!K24)</f>
        <v>ゆいま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152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さとう</v>
      </c>
      <c r="Z19" s="274"/>
      <c r="AA19" s="274"/>
      <c r="AB19" s="274"/>
      <c r="AC19" s="274"/>
      <c r="AD19" s="274" t="str">
        <f>IF(入力!AE24="","",入力!AE24)</f>
        <v>あかり</v>
      </c>
      <c r="AE19" s="274"/>
      <c r="AF19" s="274"/>
      <c r="AG19" s="274"/>
      <c r="AH19" s="275"/>
      <c r="AI19" s="276">
        <f>IF(入力!AJ24="","",入力!AJ24)</f>
        <v>2</v>
      </c>
      <c r="AJ19" s="276"/>
      <c r="AK19" s="268">
        <f>IF(入力!AL24="","",入力!AL24)</f>
        <v>154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溝口</v>
      </c>
      <c r="F20" s="267"/>
      <c r="G20" s="267"/>
      <c r="H20" s="267"/>
      <c r="I20" s="267"/>
      <c r="J20" s="267" t="str">
        <f>IF(入力!K25="","",入力!K25)</f>
        <v>結麻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佐藤</v>
      </c>
      <c r="Z20" s="267"/>
      <c r="AA20" s="267"/>
      <c r="AB20" s="267"/>
      <c r="AC20" s="267"/>
      <c r="AD20" s="267" t="str">
        <f>IF(入力!AE25="","",入力!AE25)</f>
        <v>朱莉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たかはし</v>
      </c>
      <c r="F21" s="274"/>
      <c r="G21" s="274"/>
      <c r="H21" s="274"/>
      <c r="I21" s="274"/>
      <c r="J21" s="274" t="str">
        <f>IF(入力!K26="","",入力!K26)</f>
        <v>えみり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149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こむろ</v>
      </c>
      <c r="Z21" s="274"/>
      <c r="AA21" s="274"/>
      <c r="AB21" s="274"/>
      <c r="AC21" s="274"/>
      <c r="AD21" s="274" t="str">
        <f>IF(入力!AE26="","",入力!AE26)</f>
        <v>あやの</v>
      </c>
      <c r="AE21" s="274"/>
      <c r="AF21" s="274"/>
      <c r="AG21" s="274"/>
      <c r="AH21" s="275"/>
      <c r="AI21" s="276">
        <f>IF(入力!AJ26="","",入力!AJ26)</f>
        <v>2</v>
      </c>
      <c r="AJ21" s="276"/>
      <c r="AK21" s="268">
        <f>IF(入力!AL26="","",入力!AL26)</f>
        <v>167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髙橋</v>
      </c>
      <c r="F22" s="267"/>
      <c r="G22" s="267"/>
      <c r="H22" s="267"/>
      <c r="I22" s="267"/>
      <c r="J22" s="267" t="str">
        <f>IF(入力!K27="","",入力!K27)</f>
        <v>えみり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小室</v>
      </c>
      <c r="Z22" s="267"/>
      <c r="AA22" s="267"/>
      <c r="AB22" s="267"/>
      <c r="AC22" s="267"/>
      <c r="AD22" s="267" t="str">
        <f>IF(入力!AE27="","",入力!AE27)</f>
        <v>綾乃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あきやま</v>
      </c>
      <c r="F23" s="274"/>
      <c r="G23" s="274"/>
      <c r="H23" s="274"/>
      <c r="I23" s="274"/>
      <c r="J23" s="274" t="str">
        <f>IF(入力!K28="","",入力!K28)</f>
        <v>みずき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150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にかわ</v>
      </c>
      <c r="Z23" s="274"/>
      <c r="AA23" s="274"/>
      <c r="AB23" s="274"/>
      <c r="AC23" s="274"/>
      <c r="AD23" s="274" t="str">
        <f>IF(入力!AE28="","",入力!AE28)</f>
        <v>ちはね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158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秋山</v>
      </c>
      <c r="F24" s="267"/>
      <c r="G24" s="267"/>
      <c r="H24" s="267"/>
      <c r="I24" s="267"/>
      <c r="J24" s="267" t="str">
        <f>IF(入力!K29="","",入力!K29)</f>
        <v>瑞希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二川</v>
      </c>
      <c r="Z24" s="267"/>
      <c r="AA24" s="267"/>
      <c r="AB24" s="267"/>
      <c r="AC24" s="267"/>
      <c r="AD24" s="267" t="str">
        <f>IF(入力!AE29="","",入力!AE29)</f>
        <v>智羽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すがわら</v>
      </c>
      <c r="F25" s="274"/>
      <c r="G25" s="274"/>
      <c r="H25" s="274"/>
      <c r="I25" s="274"/>
      <c r="J25" s="274" t="str">
        <f>IF(入力!K30="","",入力!K30)</f>
        <v>ゆい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158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たまがわ</v>
      </c>
      <c r="Z25" s="274"/>
      <c r="AA25" s="274"/>
      <c r="AB25" s="274"/>
      <c r="AC25" s="274"/>
      <c r="AD25" s="274" t="str">
        <f>IF(入力!AE30="","",入力!AE30)</f>
        <v>りこ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161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菅原</v>
      </c>
      <c r="F26" s="307"/>
      <c r="G26" s="307"/>
      <c r="H26" s="307"/>
      <c r="I26" s="307"/>
      <c r="J26" s="307" t="str">
        <f>IF(入力!K31="","",入力!K31)</f>
        <v>優色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玉川</v>
      </c>
      <c r="Z26" s="307"/>
      <c r="AA26" s="307"/>
      <c r="AB26" s="307"/>
      <c r="AC26" s="307"/>
      <c r="AD26" s="307" t="str">
        <f>IF(入力!AE31="","",入力!AE31)</f>
        <v>莉子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35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1103</v>
      </c>
      <c r="B7" s="46" t="str">
        <f>入力!$F$3</f>
        <v>横浜市立末吉中学校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230</v>
      </c>
      <c r="G7" s="57" t="str">
        <f>IF(入力!$I$6="","",入力!$I$6)</f>
        <v>0012</v>
      </c>
      <c r="H7" s="46"/>
      <c r="I7" s="46" t="str">
        <f>IF(入力!$L$5="","",入力!$L$5)</f>
        <v>横浜市鶴見区下末吉６－１３－１</v>
      </c>
      <c r="J7" s="46"/>
      <c r="K7" s="57" t="str">
        <f>IF(入力!$AB$4="","",入力!$AB$4)</f>
        <v>045</v>
      </c>
      <c r="L7" s="57" t="str">
        <f>IF(入力!$AG$4="","",入力!$AG$4)</f>
        <v>581</v>
      </c>
      <c r="M7" s="57" t="str">
        <f>IF(入力!$AL$4="","",入力!$AL$4)</f>
        <v>0813</v>
      </c>
      <c r="N7" s="57" t="str">
        <f>IF(入力!$AB$6="","",入力!$AB$6)</f>
        <v>045</v>
      </c>
      <c r="O7" s="57" t="str">
        <f>IF(入力!$AG$6="","",入力!$AG$6)</f>
        <v>585</v>
      </c>
      <c r="P7" s="57" t="str">
        <f>IF(入力!$AL$6="","",入力!$AL$6)</f>
        <v>9497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上野</v>
      </c>
      <c r="D16" s="46" t="str">
        <f>IF(入力!$L$13="","",入力!$L$13)</f>
        <v>李佳子</v>
      </c>
      <c r="E16" s="46" t="str">
        <f>IF(入力!$F$12="","",入力!$F$12)</f>
        <v>うえの</v>
      </c>
      <c r="F16" s="46" t="str">
        <f>IF(入力!$L$12="","",入力!$L$12)</f>
        <v>りかこ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荒</v>
      </c>
      <c r="D24" s="46" t="str">
        <f>IF(入力!$AB$15="","",入力!$AB$15)</f>
        <v>奏絵</v>
      </c>
      <c r="E24" s="46" t="str">
        <f>IF(入力!$V$14="","",入力!$V$14)</f>
        <v>あら</v>
      </c>
      <c r="F24" s="46" t="str">
        <f>IF(入力!$AB$14="","",入力!$AB$14)</f>
        <v>かなえ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荒</v>
      </c>
      <c r="D53" s="46" t="str">
        <f>IF(入力!K21="","",入力!K21)</f>
        <v>奏絵</v>
      </c>
      <c r="E53" s="46" t="str">
        <f>IF(入力!F20="","",入力!F20)</f>
        <v>あら</v>
      </c>
      <c r="F53" s="46" t="str">
        <f>IF(入力!K20="","",入力!K20)</f>
        <v>かなえ</v>
      </c>
      <c r="G53" s="46"/>
      <c r="H53" s="46"/>
      <c r="I53" s="46">
        <f>IF(入力!P20="","",入力!P20)</f>
        <v>2</v>
      </c>
      <c r="J53" s="46">
        <f>IF(入力!R20="","",入力!R20)</f>
        <v>156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市川</v>
      </c>
      <c r="D54" s="46" t="str">
        <f>IF(入力!K23="","",入力!K23)</f>
        <v>萌花</v>
      </c>
      <c r="E54" s="46" t="str">
        <f>IF(入力!F22="","",入力!F22)</f>
        <v>いちかわ</v>
      </c>
      <c r="F54" s="46" t="str">
        <f>IF(入力!K22="","",入力!K22)</f>
        <v>もか</v>
      </c>
      <c r="G54" s="46"/>
      <c r="H54" s="46"/>
      <c r="I54" s="46">
        <f>IF(入力!P22="","",入力!P22)</f>
        <v>2</v>
      </c>
      <c r="J54" s="46">
        <f>IF(入力!R22="","",入力!R22)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溝口</v>
      </c>
      <c r="D55" s="46" t="str">
        <f>IF(入力!K25="","",入力!K25)</f>
        <v>結麻</v>
      </c>
      <c r="E55" s="46" t="str">
        <f>IF(入力!F24="","",入力!F24)</f>
        <v>みぞぐち</v>
      </c>
      <c r="F55" s="46" t="str">
        <f>IF(入力!K24="","",入力!K24)</f>
        <v>ゆいま</v>
      </c>
      <c r="G55" s="46"/>
      <c r="H55" s="46"/>
      <c r="I55" s="46">
        <f>IF(入力!P24="","",入力!P24)</f>
        <v>2</v>
      </c>
      <c r="J55" s="46">
        <f>IF(入力!R24="","",入力!R24)</f>
        <v>152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髙橋</v>
      </c>
      <c r="D56" s="46" t="str">
        <f>IF(入力!K27="","",入力!K27)</f>
        <v>えみり</v>
      </c>
      <c r="E56" s="46" t="str">
        <f>IF(入力!F26="","",入力!F26)</f>
        <v>たかはし</v>
      </c>
      <c r="F56" s="46" t="str">
        <f>IF(入力!K26="","",入力!K26)</f>
        <v>えみり</v>
      </c>
      <c r="G56" s="46"/>
      <c r="H56" s="46"/>
      <c r="I56" s="46">
        <f>IF(入力!P26="","",入力!P26)</f>
        <v>2</v>
      </c>
      <c r="J56" s="46">
        <f>IF(入力!R26="","",入力!R26)</f>
        <v>149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秋山</v>
      </c>
      <c r="D57" s="46" t="str">
        <f>IF(入力!K29="","",入力!K29)</f>
        <v>瑞希</v>
      </c>
      <c r="E57" s="46" t="str">
        <f>IF(入力!F28="","",入力!F28)</f>
        <v>あきやま</v>
      </c>
      <c r="F57" s="46" t="str">
        <f>IF(入力!K28="","",入力!K28)</f>
        <v>みずき</v>
      </c>
      <c r="G57" s="46"/>
      <c r="H57" s="46"/>
      <c r="I57" s="46">
        <f>IF(入力!P28="","",入力!P28)</f>
        <v>2</v>
      </c>
      <c r="J57" s="46">
        <f>IF(入力!R28="","",入力!R28)</f>
        <v>150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菅原</v>
      </c>
      <c r="D58" s="46" t="str">
        <f>IF(入力!K31="","",入力!K31)</f>
        <v>優色</v>
      </c>
      <c r="E58" s="46" t="str">
        <f>IF(入力!F30="","",入力!F30)</f>
        <v>すがわら</v>
      </c>
      <c r="F58" s="46" t="str">
        <f>IF(入力!K30="","",入力!K30)</f>
        <v>ゆい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立石</v>
      </c>
      <c r="D59" s="46" t="str">
        <f>IF(入力!AE21="","",入力!AE21)</f>
        <v>菜々花</v>
      </c>
      <c r="E59" s="46" t="str">
        <f>IF(入力!Z20="","",入力!Z20)</f>
        <v>たていし</v>
      </c>
      <c r="F59" s="46" t="str">
        <f>IF(入力!AE20="","",入力!AE20)</f>
        <v>ななか</v>
      </c>
      <c r="G59" s="46"/>
      <c r="H59" s="46"/>
      <c r="I59" s="46">
        <f>IF(入力!AJ20="","",入力!AJ20)</f>
        <v>2</v>
      </c>
      <c r="J59" s="46">
        <f>IF(入力!AL20="","",入力!AL20)</f>
        <v>149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宮﨑</v>
      </c>
      <c r="D60" s="46" t="str">
        <f>IF(入力!AE23="","",入力!AE23)</f>
        <v>笑心</v>
      </c>
      <c r="E60" s="46" t="str">
        <f>IF(入力!Z22="","",入力!Z22)</f>
        <v>みやざき</v>
      </c>
      <c r="F60" s="46" t="str">
        <f>IF(入力!AE22="","",入力!AE22)</f>
        <v>にこ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朱莉</v>
      </c>
      <c r="E61" s="46" t="str">
        <f>IF(入力!Z24="","",入力!Z24)</f>
        <v>さとう</v>
      </c>
      <c r="F61" s="46" t="str">
        <f>IF(入力!AE24="","",入力!AE24)</f>
        <v>あかり</v>
      </c>
      <c r="G61" s="46"/>
      <c r="H61" s="46"/>
      <c r="I61" s="46">
        <f>IF(入力!AJ24="","",入力!AJ24)</f>
        <v>2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小室</v>
      </c>
      <c r="D62" s="46" t="str">
        <f>IF(入力!AE27="","",入力!AE27)</f>
        <v>綾乃</v>
      </c>
      <c r="E62" s="46" t="str">
        <f>IF(入力!Z26="","",入力!Z26)</f>
        <v>こむろ</v>
      </c>
      <c r="F62" s="46" t="str">
        <f>IF(入力!AE26="","",入力!AE26)</f>
        <v>あやの</v>
      </c>
      <c r="G62" s="46"/>
      <c r="H62" s="46"/>
      <c r="I62" s="46">
        <f>IF(入力!AJ26="","",入力!AJ26)</f>
        <v>2</v>
      </c>
      <c r="J62" s="46">
        <f>IF(入力!AL26="","",入力!AL26)</f>
        <v>167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二川</v>
      </c>
      <c r="D63" s="46" t="str">
        <f>IF(入力!AE29="","",入力!AE29)</f>
        <v>智羽</v>
      </c>
      <c r="E63" s="46" t="str">
        <f>IF(入力!Z28="","",入力!Z28)</f>
        <v>にかわ</v>
      </c>
      <c r="F63" s="46" t="str">
        <f>IF(入力!AE28="","",入力!AE28)</f>
        <v>ちはね</v>
      </c>
      <c r="G63" s="46"/>
      <c r="H63" s="46"/>
      <c r="I63" s="46">
        <f>IF(入力!AJ28="","",入力!AJ28)</f>
        <v>1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玉川</v>
      </c>
      <c r="D64" s="46" t="str">
        <f>IF(入力!AE31="","",入力!AE31)</f>
        <v>莉子</v>
      </c>
      <c r="E64" s="46" t="str">
        <f>IF(入力!Z30="","",入力!Z30)</f>
        <v>たまがわ</v>
      </c>
      <c r="F64" s="46" t="str">
        <f>IF(入力!AE30="","",入力!AE30)</f>
        <v>りこ</v>
      </c>
      <c r="G64" s="46"/>
      <c r="H64" s="46"/>
      <c r="I64" s="46">
        <f>IF(入力!AJ30="","",入力!AJ30)</f>
        <v>1</v>
      </c>
      <c r="J64" s="46">
        <f>IF(入力!AL30="","",入力!AL30)</f>
        <v>161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関野かなえ</cp:lastModifiedBy>
  <cp:lastPrinted>2015-10-24T01:53:31Z</cp:lastPrinted>
  <dcterms:created xsi:type="dcterms:W3CDTF">2006-11-03T01:52:14Z</dcterms:created>
  <dcterms:modified xsi:type="dcterms:W3CDTF">2017-11-10T08:27:38Z</dcterms:modified>
</cp:coreProperties>
</file>