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<sst xmlns="http://schemas.openxmlformats.org/spreadsheetml/2006/main" count="1438" uniqueCount="731">
  <si>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</si>
  <si>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</si>
  <si>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</si>
  <si>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</si>
  <si>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</si>
  <si>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</si>
  <si>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</si>
  <si>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</si>
  <si>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</si>
  <si>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</si>
  <si>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</si>
  <si>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</si>
  <si>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</si>
  <si>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</si>
  <si>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</si>
  <si>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</si>
  <si>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</si>
  <si>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</si>
  <si>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</si>
  <si>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</si>
  <si>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</si>
  <si>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</si>
  <si>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</si>
  <si>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</si>
  <si>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</si>
  <si>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</si>
  <si>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</si>
  <si>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</si>
  <si>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</si>
  <si>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</si>
  <si>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</si>
  <si>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</si>
  <si>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</si>
  <si>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</si>
  <si>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</si>
  <si>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</si>
  <si>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</si>
  <si>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</si>
  <si>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</si>
  <si>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</si>
  <si>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</si>
  <si>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</si>
  <si>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</si>
  <si>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</si>
  <si>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</si>
  <si>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</si>
  <si>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</si>
  <si>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</si>
  <si>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</si>
  <si>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</si>
  <si>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</si>
  <si>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</si>
  <si>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</si>
  <si>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</si>
  <si>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</si>
  <si>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</si>
  <si>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</si>
  <si>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</si>
  <si>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</si>
  <si>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</si>
  <si>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</si>
  <si>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</si>
  <si>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</si>
  <si>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</si>
  <si>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</si>
  <si>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</si>
  <si>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</si>
  <si>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</si>
  <si>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</si>
  <si>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</si>
  <si>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</si>
  <si>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</si>
  <si>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</si>
  <si>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</si>
  <si>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</si>
  <si>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</si>
  <si>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</si>
  <si>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</si>
  <si>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</si>
  <si>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</si>
  <si>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</si>
  <si>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</si>
  <si>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</si>
  <si>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</si>
  <si>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</si>
  <si>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</si>
  <si>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</si>
  <si>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</si>
  <si>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</si>
  <si>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</si>
  <si>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</si>
  <si>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</si>
  <si>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</si>
  <si>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</si>
  <si>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</si>
  <si>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</si>
  <si>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</si>
  <si>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</si>
  <si>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</si>
  <si>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</si>
  <si>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</si>
  <si>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</si>
  <si>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</si>
  <si>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</si>
  <si>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</si>
  <si>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</si>
  <si>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</si>
  <si>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</si>
  <si>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</si>
  <si>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</si>
  <si>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</si>
  <si>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</si>
  <si>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</si>
  <si>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</si>
  <si>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</si>
  <si>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</si>
  <si>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</si>
  <si>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</si>
  <si>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</si>
  <si>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</si>
  <si>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</si>
  <si>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</si>
  <si>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</si>
  <si>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</si>
  <si>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</si>
  <si>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</si>
  <si>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</si>
  <si>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</si>
  <si>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</si>
  <si>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</si>
  <si>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</si>
  <si>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</si>
  <si>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</si>
  <si>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</si>
  <si>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</si>
  <si>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</si>
  <si>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</si>
  <si>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</si>
  <si>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</si>
  <si>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</si>
  <si>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</si>
  <si>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</si>
  <si>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</si>
  <si>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</si>
  <si>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</si>
  <si>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</si>
  <si>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</si>
  <si>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</si>
  <si>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</si>
  <si>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</si>
  <si>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</si>
  <si>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</si>
  <si>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</si>
  <si>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</si>
  <si>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</si>
  <si>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</si>
  <si>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</si>
  <si>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</si>
  <si>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</si>
  <si>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</si>
  <si>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</si>
  <si>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</si>
  <si>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</si>
  <si>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</si>
  <si>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</si>
  <si>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</si>
  <si>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</si>
  <si>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</si>
  <si>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</si>
  <si>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</si>
  <si>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</si>
  <si>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</si>
  <si>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</si>
  <si>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</si>
  <si>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</si>
  <si>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</si>
  <si>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</si>
  <si>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</si>
  <si>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</si>
  <si>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</si>
  <si>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</si>
  <si>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</si>
  <si>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</si>
  <si>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</si>
  <si>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</si>
  <si>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</si>
  <si>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</si>
  <si>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</si>
  <si>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</si>
  <si>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</si>
  <si>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</si>
  <si>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</si>
  <si>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</si>
  <si>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</si>
  <si>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</si>
  <si>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</si>
  <si>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</si>
  <si>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</si>
  <si>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</si>
  <si>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</si>
  <si>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</si>
  <si>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</si>
  <si>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</si>
  <si>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</si>
  <si>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</si>
  <si>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</si>
  <si>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</si>
  <si>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</si>
  <si>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</si>
  <si>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</si>
  <si>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</si>
  <si>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</si>
  <si>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</si>
  <si>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</si>
  <si>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</si>
  <si>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</si>
  <si>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</si>
  <si>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</si>
  <si>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</si>
  <si>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</si>
  <si>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</si>
  <si>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</si>
  <si>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</si>
  <si>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</si>
  <si>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</si>
  <si>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</si>
  <si>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</si>
  <si>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</si>
  <si>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</si>
  <si>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</si>
  <si>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</si>
  <si>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</si>
  <si>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</si>
  <si>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</si>
  <si>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</si>
  <si>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</si>
  <si>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</si>
  <si>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</si>
  <si>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</si>
  <si>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</si>
  <si>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</si>
  <si>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</si>
  <si>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</si>
  <si>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</si>
  <si>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</si>
  <si>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</si>
  <si>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</si>
  <si>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</si>
  <si>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</si>
  <si>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</si>
  <si>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</si>
  <si>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</si>
  <si>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</si>
  <si>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</si>
  <si>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</si>
  <si>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</si>
  <si>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</si>
  <si>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</si>
  <si>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</si>
  <si>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</si>
  <si>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</si>
  <si>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</si>
  <si>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</si>
  <si>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</si>
  <si>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</si>
  <si>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</si>
  <si>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</si>
  <si>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</si>
  <si>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</si>
  <si>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</si>
  <si>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</si>
  <si>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</si>
  <si>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</si>
  <si>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</si>
  <si>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</si>
  <si>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</si>
  <si>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</si>
  <si>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</si>
  <si>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</si>
  <si>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</si>
  <si>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</si>
  <si>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</si>
  <si>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</si>
  <si>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</si>
  <si>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</si>
  <si>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</si>
  <si>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</si>
  <si>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</si>
  <si>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</si>
  <si>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</si>
  <si>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</si>
  <si>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</si>
  <si>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</si>
  <si>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</si>
  <si>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</si>
  <si>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</si>
  <si>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</si>
  <si>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</si>
  <si>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</si>
  <si>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</si>
  <si>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</si>
  <si>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</si>
  <si>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</si>
  <si>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</si>
  <si>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</si>
  <si>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</si>
  <si>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</si>
  <si>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</si>
  <si>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</si>
  <si>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</si>
  <si>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</si>
  <si>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</si>
  <si>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</si>
  <si>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</si>
  <si>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</si>
  <si>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</si>
  <si>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</si>
  <si>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</si>
  <si>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</si>
  <si>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</si>
  <si>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</si>
  <si>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</si>
  <si>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</si>
  <si>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</si>
  <si>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</si>
  <si>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</si>
  <si>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</si>
  <si>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</si>
  <si>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</si>
  <si>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</si>
  <si>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</si>
  <si>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</si>
  <si>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</si>
  <si>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</si>
  <si>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</si>
  <si>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</si>
  <si>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</si>
  <si>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</si>
  <si>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</si>
  <si>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</si>
  <si>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</si>
  <si>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</si>
  <si>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</si>
  <si>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</si>
  <si>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</si>
  <si>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</si>
  <si>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</si>
  <si>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</si>
  <si>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</si>
  <si>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</si>
  <si>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</si>
  <si>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</si>
  <si>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</si>
  <si>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</si>
  <si>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</si>
  <si>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</si>
  <si>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</si>
  <si>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</si>
  <si>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</si>
  <si>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</si>
  <si>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</si>
  <si>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</si>
  <si>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</si>
  <si>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</si>
  <si>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</si>
  <si>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</si>
  <si>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</si>
  <si>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</si>
  <si>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</si>
  <si>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</si>
  <si>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</si>
  <si>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</si>
  <si>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</si>
  <si>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</si>
  <si>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</si>
  <si>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</si>
  <si>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</si>
  <si>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</si>
  <si>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</si>
  <si>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</si>
  <si>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</si>
  <si>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</si>
  <si>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</si>
  <si>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</si>
  <si>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</si>
  <si>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</si>
  <si>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</si>
  <si>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</si>
  <si>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</si>
  <si>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</si>
  <si>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</si>
  <si>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</si>
  <si>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</si>
  <si>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</si>
  <si>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</si>
  <si>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</si>
  <si>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</si>
  <si>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</si>
  <si>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</si>
  <si>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</si>
  <si>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</si>
  <si>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</si>
  <si>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</si>
  <si>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</si>
  <si>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</si>
  <si>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</si>
  <si>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</si>
  <si>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</si>
  <si>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</si>
  <si>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</si>
  <si>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</si>
  <si>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</si>
  <si>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</si>
  <si>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</si>
  <si>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</si>
  <si>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</si>
  <si>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</si>
  <si>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</si>
  <si>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</si>
  <si>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</si>
  <si>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</si>
  <si>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</si>
  <si>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</si>
  <si>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</si>
  <si>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</si>
  <si>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</si>
  <si>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</si>
  <si>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</si>
  <si>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</si>
  <si>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</si>
  <si>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</si>
  <si>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</si>
  <si>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</si>
  <si>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</si>
  <si>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</si>
  <si>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</si>
  <si>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</si>
  <si>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</si>
  <si>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</si>
  <si>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</si>
  <si>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</si>
  <si>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</si>
  <si>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</si>
  <si>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</si>
  <si>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</si>
  <si>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</si>
  <si>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</si>
  <si>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</si>
  <si>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</si>
  <si>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</si>
  <si>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</si>
  <si>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</si>
  <si>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</si>
  <si>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</si>
  <si>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</si>
  <si>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</si>
  <si>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</si>
  <si>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</si>
  <si>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</si>
  <si>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</si>
  <si>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</si>
  <si>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</si>
  <si>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</si>
  <si>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</si>
  <si>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</si>
  <si>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</si>
  <si>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</si>
  <si>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</si>
  <si>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</si>
  <si>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</si>
  <si>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</si>
  <si>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</si>
  <si>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</si>
  <si>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</si>
  <si>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</si>
  <si>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</si>
  <si>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</si>
  <si>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</si>
  <si>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</si>
  <si>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</si>
  <si>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</si>
  <si>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</si>
  <si>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</si>
  <si>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</si>
  <si>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</si>
  <si>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</si>
  <si>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</si>
  <si>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</si>
  <si>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</si>
  <si>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</si>
  <si>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</si>
  <si>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</si>
  <si>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</si>
  <si>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</si>
  <si>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</si>
  <si>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</si>
  <si>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</si>
  <si>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</si>
  <si>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</si>
  <si>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</si>
  <si>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</si>
  <si>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</si>
  <si>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</si>
  <si>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</si>
  <si>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</si>
  <si>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</si>
  <si>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</si>
  <si>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</si>
  <si>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</si>
  <si>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</si>
  <si>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</si>
  <si>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</si>
  <si>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</si>
  <si>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</si>
  <si>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</si>
  <si>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</si>
  <si>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</si>
  <si>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</si>
  <si>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</si>
  <si>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</si>
  <si>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</si>
  <si>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</si>
  <si>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</si>
  <si>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</si>
  <si>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</si>
  <si>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</si>
  <si>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</si>
  <si>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</si>
  <si>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</si>
  <si>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</si>
  <si>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</si>
  <si>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</si>
  <si>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</si>
  <si>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</si>
  <si>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</si>
  <si>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</si>
  <si>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</si>
  <si>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</si>
  <si>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</si>
  <si>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</si>
  <si>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</si>
  <si>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</si>
  <si>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</si>
  <si>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</si>
  <si>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</si>
  <si>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</si>
  <si>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</si>
  <si>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</si>
  <si>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</si>
  <si>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</si>
  <si>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</si>
  <si>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</si>
  <si>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</si>
  <si>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</si>
  <si>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</si>
  <si>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</si>
  <si>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</si>
  <si>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</si>
  <si>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</si>
  <si>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</si>
  <si>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</si>
  <si>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</si>
  <si>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</si>
  <si>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</si>
  <si>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</si>
  <si>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</si>
  <si>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</si>
  <si>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</si>
  <si>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</si>
  <si>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</si>
  <si>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</si>
  <si>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</si>
  <si>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</si>
  <si>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</si>
  <si>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</si>
  <si>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</si>
  <si>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</si>
  <si>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</si>
  <si>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</si>
  <si>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</si>
  <si>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</si>
  <si>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</si>
  <si>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</si>
  <si>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</si>
  <si>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</si>
  <si>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</si>
  <si>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</si>
  <si>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</si>
  <si>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</si>
  <si>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</si>
  <si>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</si>
  <si>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</si>
  <si>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</si>
  <si>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</si>
  <si>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</si>
  <si>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</si>
  <si>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</si>
  <si>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</si>
  <si>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</si>
  <si>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</si>
  <si>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</si>
  <si>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</si>
  <si>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</si>
  <si>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</si>
  <si>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</si>
  <si>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</si>
  <si>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</si>
  <si>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</si>
  <si>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</si>
  <si>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</si>
  <si>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</si>
  <si>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</si>
  <si>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</si>
  <si>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</si>
  <si>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</si>
  <si>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</si>
  <si>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</si>
  <si>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</si>
  <si>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</si>
  <si>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</si>
  <si>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</si>
  <si>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</si>
  <si>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</si>
  <si>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</si>
  <si>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</si>
  <si>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</si>
  <si>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</si>
  <si>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</si>
  <si>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</si>
  <si>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</si>
  <si>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</si>
  <si>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</si>
  <si>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</si>
  <si>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</si>
  <si>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</si>
  <si>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</si>
  <si>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</si>
  <si>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</si>
  <si>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</si>
  <si>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</si>
  <si>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</si>
  <si>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</si>
  <si>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</si>
  <si>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</si>
  <si>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</si>
  <si>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</si>
  <si>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</si>
  <si>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</si>
  <si>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</si>
  <si>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</si>
  <si>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</si>
  <si>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</si>
  <si>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</si>
  <si>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</si>
  <si>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</si>
  <si>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</si>
  <si>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</si>
  <si>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</si>
  <si>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</si>
  <si>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</si>
  <si>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</si>
  <si>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</si>
  <si>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</si>
  <si>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</si>
  <si>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</si>
  <si>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</si>
  <si>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</si>
  <si>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</si>
  <si>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</si>
  <si>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</si>
  <si>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</si>
  <si>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</si>
  <si>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</si>
  <si>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</si>
  <si>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</si>
  <si>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</si>
  <si>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</si>
  <si>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</si>
  <si>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</si>
  <si>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</si>
  <si>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</si>
  <si>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</si>
  <si>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571</t>
    <phoneticPr fontId="2"/>
  </si>
  <si>
    <t>4102</t>
    <phoneticPr fontId="2"/>
  </si>
  <si>
    <t>9499</t>
    <phoneticPr fontId="2"/>
  </si>
  <si>
    <t>230</t>
    <phoneticPr fontId="2"/>
  </si>
  <si>
    <t>0074</t>
    <phoneticPr fontId="2"/>
  </si>
  <si>
    <t>横浜市鶴見区北寺尾３－１３－１</t>
    <rPh sb="0" eb="3">
      <t>ヨコハマシ</t>
    </rPh>
    <rPh sb="3" eb="6">
      <t>ツルミク</t>
    </rPh>
    <rPh sb="6" eb="9">
      <t>キタテラオ</t>
    </rPh>
    <phoneticPr fontId="2"/>
  </si>
  <si>
    <t>小川口</t>
    <rPh sb="0" eb="2">
      <t>オガワ</t>
    </rPh>
    <rPh sb="2" eb="3">
      <t>グチ</t>
    </rPh>
    <phoneticPr fontId="2"/>
  </si>
  <si>
    <t>彩</t>
    <rPh sb="0" eb="1">
      <t>アヤ</t>
    </rPh>
    <phoneticPr fontId="2"/>
  </si>
  <si>
    <t>おがわぐち</t>
    <phoneticPr fontId="2"/>
  </si>
  <si>
    <t>あや</t>
    <phoneticPr fontId="2"/>
  </si>
  <si>
    <t>山口</t>
    <rPh sb="0" eb="2">
      <t>ヤマグチ</t>
    </rPh>
    <phoneticPr fontId="2"/>
  </si>
  <si>
    <t>桂佑</t>
    <rPh sb="0" eb="1">
      <t>ケイ</t>
    </rPh>
    <phoneticPr fontId="2"/>
  </si>
  <si>
    <t>やまぐち</t>
    <phoneticPr fontId="2"/>
  </si>
  <si>
    <t>けいすけ</t>
    <phoneticPr fontId="2"/>
  </si>
  <si>
    <t>すがわ</t>
    <phoneticPr fontId="2"/>
  </si>
  <si>
    <t>はな</t>
    <phoneticPr fontId="2"/>
  </si>
  <si>
    <t>須川</t>
    <rPh sb="0" eb="2">
      <t>スガワ</t>
    </rPh>
    <phoneticPr fontId="2"/>
  </si>
  <si>
    <t>花</t>
    <rPh sb="0" eb="1">
      <t>ハナ</t>
    </rPh>
    <phoneticPr fontId="2"/>
  </si>
  <si>
    <t>たかやす</t>
    <phoneticPr fontId="2"/>
  </si>
  <si>
    <t>かすみ</t>
    <phoneticPr fontId="2"/>
  </si>
  <si>
    <t>高安</t>
    <rPh sb="0" eb="2">
      <t>タカヤス</t>
    </rPh>
    <phoneticPr fontId="2"/>
  </si>
  <si>
    <t>霞</t>
    <rPh sb="0" eb="1">
      <t>カスミ</t>
    </rPh>
    <phoneticPr fontId="2"/>
  </si>
  <si>
    <t>かたおか</t>
    <phoneticPr fontId="2"/>
  </si>
  <si>
    <t>ゆりな</t>
    <phoneticPr fontId="2"/>
  </si>
  <si>
    <t>片岡</t>
    <rPh sb="0" eb="2">
      <t>カタオカ</t>
    </rPh>
    <phoneticPr fontId="2"/>
  </si>
  <si>
    <t>優里菜</t>
    <rPh sb="0" eb="1">
      <t>ユウ</t>
    </rPh>
    <rPh sb="1" eb="2">
      <t>サト</t>
    </rPh>
    <rPh sb="2" eb="3">
      <t>ナ</t>
    </rPh>
    <phoneticPr fontId="2"/>
  </si>
  <si>
    <t>なかむら</t>
    <phoneticPr fontId="2"/>
  </si>
  <si>
    <t>あいり</t>
    <phoneticPr fontId="2"/>
  </si>
  <si>
    <t>中村</t>
    <rPh sb="0" eb="2">
      <t>ナカムラ</t>
    </rPh>
    <phoneticPr fontId="2"/>
  </si>
  <si>
    <t>藍里</t>
    <rPh sb="0" eb="1">
      <t>アイ</t>
    </rPh>
    <rPh sb="1" eb="2">
      <t>サト</t>
    </rPh>
    <phoneticPr fontId="2"/>
  </si>
  <si>
    <t>難波</t>
    <rPh sb="0" eb="2">
      <t>ナンバ</t>
    </rPh>
    <phoneticPr fontId="2"/>
  </si>
  <si>
    <t>結</t>
    <rPh sb="0" eb="1">
      <t>ユ</t>
    </rPh>
    <phoneticPr fontId="2"/>
  </si>
  <si>
    <t>なんば</t>
    <phoneticPr fontId="2"/>
  </si>
  <si>
    <t>ゆい</t>
    <phoneticPr fontId="2"/>
  </si>
  <si>
    <t>くにた</t>
    <phoneticPr fontId="2"/>
  </si>
  <si>
    <t>さな</t>
    <phoneticPr fontId="2"/>
  </si>
  <si>
    <t>國田</t>
    <rPh sb="0" eb="2">
      <t>クニタ</t>
    </rPh>
    <phoneticPr fontId="2"/>
  </si>
  <si>
    <t>紗成</t>
    <rPh sb="0" eb="1">
      <t>サ</t>
    </rPh>
    <rPh sb="1" eb="2">
      <t>ナ</t>
    </rPh>
    <phoneticPr fontId="2"/>
  </si>
  <si>
    <t>なかむら</t>
    <phoneticPr fontId="2"/>
  </si>
  <si>
    <t>ゆい</t>
    <phoneticPr fontId="2"/>
  </si>
  <si>
    <t>むとう</t>
    <phoneticPr fontId="2"/>
  </si>
  <si>
    <t>かの</t>
    <phoneticPr fontId="2"/>
  </si>
  <si>
    <t>武藤</t>
    <rPh sb="0" eb="2">
      <t>ムトウ</t>
    </rPh>
    <phoneticPr fontId="2"/>
  </si>
  <si>
    <t>果乃</t>
    <rPh sb="0" eb="1">
      <t>ハテ</t>
    </rPh>
    <rPh sb="1" eb="2">
      <t>ダイ</t>
    </rPh>
    <phoneticPr fontId="2"/>
  </si>
  <si>
    <t>585</t>
    <phoneticPr fontId="2"/>
  </si>
  <si>
    <t>かまつき</t>
    <phoneticPr fontId="2"/>
  </si>
  <si>
    <t>あいか</t>
    <phoneticPr fontId="2"/>
  </si>
  <si>
    <t>釜付</t>
    <rPh sb="0" eb="1">
      <t>カマ</t>
    </rPh>
    <rPh sb="1" eb="2">
      <t>ツ</t>
    </rPh>
    <phoneticPr fontId="2"/>
  </si>
  <si>
    <t>明佳</t>
    <rPh sb="0" eb="1">
      <t>アカ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</si>
</sst>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1105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横浜市立寺尾中学校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726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147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720</v>
      </c>
      <c r="AA20" s="202"/>
      <c r="AB20" s="202"/>
      <c r="AC20" s="202"/>
      <c r="AD20" s="202"/>
      <c r="AE20" s="202" t="s">
        <v>721</v>
      </c>
      <c r="AF20" s="202"/>
      <c r="AG20" s="202"/>
      <c r="AH20" s="202"/>
      <c r="AI20" s="203"/>
      <c r="AJ20" s="199">
        <v>1</v>
      </c>
      <c r="AK20" s="199"/>
      <c r="AL20" s="204">
        <v>142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710</v>
      </c>
      <c r="AA21" s="217"/>
      <c r="AB21" s="217"/>
      <c r="AC21" s="217"/>
      <c r="AD21" s="217"/>
      <c r="AE21" s="217" t="s">
        <v>713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696</v>
      </c>
      <c r="G22" s="170"/>
      <c r="H22" s="170"/>
      <c r="I22" s="170"/>
      <c r="J22" s="170"/>
      <c r="K22" s="170" t="s">
        <v>697</v>
      </c>
      <c r="L22" s="170"/>
      <c r="M22" s="170"/>
      <c r="N22" s="170"/>
      <c r="O22" s="171"/>
      <c r="P22" s="211">
        <v>2</v>
      </c>
      <c r="Q22" s="211"/>
      <c r="R22" s="213">
        <v>154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722</v>
      </c>
      <c r="AA22" s="170"/>
      <c r="AB22" s="170"/>
      <c r="AC22" s="170"/>
      <c r="AD22" s="170"/>
      <c r="AE22" s="170" t="s">
        <v>723</v>
      </c>
      <c r="AF22" s="170"/>
      <c r="AG22" s="170"/>
      <c r="AH22" s="170"/>
      <c r="AI22" s="171"/>
      <c r="AJ22" s="211">
        <v>1</v>
      </c>
      <c r="AK22" s="211"/>
      <c r="AL22" s="213">
        <v>148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704</v>
      </c>
      <c r="G24" s="170"/>
      <c r="H24" s="170"/>
      <c r="I24" s="170"/>
      <c r="J24" s="170"/>
      <c r="K24" s="170" t="s">
        <v>705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727</v>
      </c>
      <c r="AA24" s="170"/>
      <c r="AB24" s="170"/>
      <c r="AC24" s="170"/>
      <c r="AD24" s="170"/>
      <c r="AE24" s="170" t="s">
        <v>728</v>
      </c>
      <c r="AF24" s="170"/>
      <c r="AG24" s="170"/>
      <c r="AH24" s="170"/>
      <c r="AI24" s="171"/>
      <c r="AJ24" s="211">
        <v>1</v>
      </c>
      <c r="AK24" s="211"/>
      <c r="AL24" s="213">
        <v>150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729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708</v>
      </c>
      <c r="G26" s="170"/>
      <c r="H26" s="170"/>
      <c r="I26" s="170"/>
      <c r="J26" s="170"/>
      <c r="K26" s="170" t="s">
        <v>709</v>
      </c>
      <c r="L26" s="170"/>
      <c r="M26" s="170"/>
      <c r="N26" s="170"/>
      <c r="O26" s="171"/>
      <c r="P26" s="211">
        <v>2</v>
      </c>
      <c r="Q26" s="211"/>
      <c r="R26" s="213">
        <v>149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710</v>
      </c>
      <c r="G27" s="224"/>
      <c r="H27" s="224"/>
      <c r="I27" s="224"/>
      <c r="J27" s="224"/>
      <c r="K27" s="224" t="s">
        <v>711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3">
        <v>6</v>
      </c>
      <c r="E30" s="115"/>
      <c r="F30" s="169" t="s">
        <v>716</v>
      </c>
      <c r="G30" s="170"/>
      <c r="H30" s="170"/>
      <c r="I30" s="170"/>
      <c r="J30" s="170"/>
      <c r="K30" s="170" t="s">
        <v>717</v>
      </c>
      <c r="L30" s="170"/>
      <c r="M30" s="170"/>
      <c r="N30" s="170"/>
      <c r="O30" s="171"/>
      <c r="P30" s="211">
        <v>1</v>
      </c>
      <c r="Q30" s="211"/>
      <c r="R30" s="213">
        <v>157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128"/>
      <c r="E31" s="117"/>
      <c r="F31" s="160" t="s">
        <v>718</v>
      </c>
      <c r="G31" s="161"/>
      <c r="H31" s="161"/>
      <c r="I31" s="161"/>
      <c r="J31" s="161"/>
      <c r="K31" s="161" t="s">
        <v>719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1105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横浜市立寺尾中学校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おがわぐち</v>
      </c>
      <c r="F7" s="346"/>
      <c r="G7" s="346"/>
      <c r="H7" s="346"/>
      <c r="I7" s="346"/>
      <c r="J7" s="346"/>
      <c r="K7" s="346" t="str">
        <f>IF(入力!L12="","",入力!L12)</f>
        <v>あや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やまぐち</v>
      </c>
      <c r="V7" s="167"/>
      <c r="W7" s="167"/>
      <c r="X7" s="167"/>
      <c r="Y7" s="167"/>
      <c r="Z7" s="320"/>
      <c r="AA7" s="303" t="str">
        <f>IF(入力!AB12="","",入力!AB12)</f>
        <v>けいすけ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小川口</v>
      </c>
      <c r="F8" s="334"/>
      <c r="G8" s="334"/>
      <c r="H8" s="334"/>
      <c r="I8" s="334"/>
      <c r="J8" s="334"/>
      <c r="K8" s="334" t="str">
        <f>IF(入力!L13="","",入力!L13)</f>
        <v>彩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山口</v>
      </c>
      <c r="V8" s="337"/>
      <c r="W8" s="337"/>
      <c r="X8" s="337"/>
      <c r="Y8" s="337"/>
      <c r="Z8" s="338"/>
      <c r="AA8" s="339" t="str">
        <f>IF(入力!AB13="","",入力!AB13)</f>
        <v>桂佑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すがわ</v>
      </c>
      <c r="V9" s="167"/>
      <c r="W9" s="167"/>
      <c r="X9" s="167"/>
      <c r="Y9" s="167"/>
      <c r="Z9" s="320"/>
      <c r="AA9" s="303" t="str">
        <f>IF(入力!AB14="","",入力!AB14)</f>
        <v>はな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須川</v>
      </c>
      <c r="V10" s="306"/>
      <c r="W10" s="306"/>
      <c r="X10" s="306"/>
      <c r="Y10" s="306"/>
      <c r="Z10" s="309"/>
      <c r="AA10" s="305" t="str">
        <f>IF(入力!AB15="","",入力!AB15)</f>
        <v>花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たかやす</v>
      </c>
      <c r="F15" s="299"/>
      <c r="G15" s="299"/>
      <c r="H15" s="299"/>
      <c r="I15" s="299"/>
      <c r="J15" s="299" t="str">
        <f>IF(入力!K20="","",入力!K20)</f>
        <v>かすみ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147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なかむら</v>
      </c>
      <c r="Z15" s="299"/>
      <c r="AA15" s="299"/>
      <c r="AB15" s="299"/>
      <c r="AC15" s="299"/>
      <c r="AD15" s="299" t="str">
        <f>IF(入力!AE20="","",入力!AE20)</f>
        <v>ゆい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高安</v>
      </c>
      <c r="F16" s="314"/>
      <c r="G16" s="314"/>
      <c r="H16" s="314"/>
      <c r="I16" s="314"/>
      <c r="J16" s="314" t="str">
        <f>IF(入力!K21="","",入力!K21)</f>
        <v>霞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中村</v>
      </c>
      <c r="Z16" s="314"/>
      <c r="AA16" s="314"/>
      <c r="AB16" s="314"/>
      <c r="AC16" s="314"/>
      <c r="AD16" s="314" t="str">
        <f>IF(入力!AE21="","",入力!AE21)</f>
        <v>結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すがわ</v>
      </c>
      <c r="F17" s="285"/>
      <c r="G17" s="285"/>
      <c r="H17" s="285"/>
      <c r="I17" s="285"/>
      <c r="J17" s="285" t="str">
        <f>IF(入力!K22="","",入力!K22)</f>
        <v>はな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むとう</v>
      </c>
      <c r="Z17" s="285"/>
      <c r="AA17" s="285"/>
      <c r="AB17" s="285"/>
      <c r="AC17" s="285"/>
      <c r="AD17" s="285" t="str">
        <f>IF(入力!AE22="","",入力!AE22)</f>
        <v>かの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148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須川</v>
      </c>
      <c r="F18" s="278"/>
      <c r="G18" s="278"/>
      <c r="H18" s="278"/>
      <c r="I18" s="278"/>
      <c r="J18" s="278" t="str">
        <f>IF(入力!K23="","",入力!K23)</f>
        <v>花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武藤</v>
      </c>
      <c r="Z18" s="278"/>
      <c r="AA18" s="278"/>
      <c r="AB18" s="278"/>
      <c r="AC18" s="278"/>
      <c r="AD18" s="278" t="str">
        <f>IF(入力!AE23="","",入力!AE23)</f>
        <v>果乃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かたおか</v>
      </c>
      <c r="F19" s="285"/>
      <c r="G19" s="285"/>
      <c r="H19" s="285"/>
      <c r="I19" s="285"/>
      <c r="J19" s="285" t="str">
        <f>IF(入力!K24="","",入力!K24)</f>
        <v>ゆりな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かまつき</v>
      </c>
      <c r="Z19" s="285"/>
      <c r="AA19" s="285"/>
      <c r="AB19" s="285"/>
      <c r="AC19" s="285"/>
      <c r="AD19" s="285" t="str">
        <f>IF(入力!AE24="","",入力!AE24)</f>
        <v>あいか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片岡</v>
      </c>
      <c r="F20" s="278"/>
      <c r="G20" s="278"/>
      <c r="H20" s="278"/>
      <c r="I20" s="278"/>
      <c r="J20" s="278" t="str">
        <f>IF(入力!K25="","",入力!K25)</f>
        <v>優里菜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釜付</v>
      </c>
      <c r="Z20" s="278"/>
      <c r="AA20" s="278"/>
      <c r="AB20" s="278"/>
      <c r="AC20" s="278"/>
      <c r="AD20" s="278" t="str">
        <f>IF(入力!AE25="","",入力!AE25)</f>
        <v>明佳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なかむら</v>
      </c>
      <c r="F21" s="285"/>
      <c r="G21" s="285"/>
      <c r="H21" s="285"/>
      <c r="I21" s="285"/>
      <c r="J21" s="285" t="str">
        <f>IF(入力!K26="","",入力!K26)</f>
        <v>あいり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149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中村</v>
      </c>
      <c r="F22" s="278"/>
      <c r="G22" s="278"/>
      <c r="H22" s="278"/>
      <c r="I22" s="278"/>
      <c r="J22" s="278" t="str">
        <f>IF(入力!K27="","",入力!K27)</f>
        <v>藍里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なんば</v>
      </c>
      <c r="F23" s="285"/>
      <c r="G23" s="285"/>
      <c r="H23" s="285"/>
      <c r="I23" s="285"/>
      <c r="J23" s="285" t="str">
        <f>IF(入力!K28="","",入力!K28)</f>
        <v>ゆい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難波</v>
      </c>
      <c r="F24" s="278"/>
      <c r="G24" s="278"/>
      <c r="H24" s="278"/>
      <c r="I24" s="278"/>
      <c r="J24" s="278" t="str">
        <f>IF(入力!K29="","",入力!K29)</f>
        <v>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くにた</v>
      </c>
      <c r="F25" s="285"/>
      <c r="G25" s="285"/>
      <c r="H25" s="285"/>
      <c r="I25" s="285"/>
      <c r="J25" s="285" t="str">
        <f>IF(入力!K30="","",入力!K30)</f>
        <v>さな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國田</v>
      </c>
      <c r="F26" s="291"/>
      <c r="G26" s="291"/>
      <c r="H26" s="291"/>
      <c r="I26" s="291"/>
      <c r="J26" s="291" t="str">
        <f>IF(入力!K31="","",入力!K31)</f>
        <v>紗成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1105</v>
      </c>
      <c r="B7" s="45" t="str">
        <f t="shared" ref="B7:C7" si="0">IF($A$8="","",IF($A$9="",B8,B8&amp;"・"&amp;B9))</f>
        <v>横浜市立寺尾中学校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230</v>
      </c>
      <c r="G7" s="45" t="str">
        <f t="shared" si="1"/>
        <v>0074</v>
      </c>
      <c r="H7" s="45">
        <f t="shared" si="1"/>
        <v>0</v>
      </c>
      <c r="I7" s="45" t="str">
        <f t="shared" si="1"/>
        <v>横浜市鶴見区北寺尾３－１３－１</v>
      </c>
      <c r="J7" s="45">
        <f t="shared" si="1"/>
        <v>0</v>
      </c>
      <c r="K7" s="45" t="str">
        <f t="shared" si="1"/>
        <v>045</v>
      </c>
      <c r="L7" s="45" t="str">
        <f t="shared" si="1"/>
        <v>571</v>
      </c>
      <c r="M7" s="45" t="str">
        <f t="shared" si="1"/>
        <v>4102</v>
      </c>
      <c r="N7" s="45" t="str">
        <f t="shared" si="1"/>
        <v>045</v>
      </c>
      <c r="O7" s="45" t="str">
        <f t="shared" si="1"/>
        <v>585</v>
      </c>
      <c r="P7" s="45" t="str">
        <f t="shared" si="1"/>
        <v>9499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1105</v>
      </c>
      <c r="B8" s="46" t="str">
        <f>IF(入力!$F$3="","",入力!$F$3)</f>
        <v>横浜市立寺尾中学校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230</v>
      </c>
      <c r="G8" s="57" t="str">
        <f>IF(入力!$I$6="","",入力!$I$6)</f>
        <v>0074</v>
      </c>
      <c r="H8" s="46"/>
      <c r="I8" s="46" t="str">
        <f>IF(入力!$L$5="","",入力!$L$5)</f>
        <v>横浜市鶴見区北寺尾３－１３－１</v>
      </c>
      <c r="J8" s="46"/>
      <c r="K8" s="57" t="str">
        <f>IF(入力!$AB$4="","",入力!$AB$4)</f>
        <v>045</v>
      </c>
      <c r="L8" s="57" t="str">
        <f>IF(入力!$AG$4="","",入力!$AG$4)</f>
        <v>571</v>
      </c>
      <c r="M8" s="57" t="str">
        <f>IF(入力!$AL$4="","",入力!$AL$4)</f>
        <v>4102</v>
      </c>
      <c r="N8" s="57" t="str">
        <f>IF(入力!$AB$6="","",入力!$AB$6)</f>
        <v>045</v>
      </c>
      <c r="O8" s="57" t="str">
        <f>IF(入力!$AG$6="","",入力!$AG$6)</f>
        <v>585</v>
      </c>
      <c r="P8" s="57" t="str">
        <f>IF(入力!$AL$6="","",入力!$AL$6)</f>
        <v>9499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4102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小川口</v>
      </c>
      <c r="D16" s="46" t="str">
        <f>IF(入力!$L$13="","",入力!$L$13)</f>
        <v>彩</v>
      </c>
      <c r="E16" s="46" t="str">
        <f>IF(入力!$F$12="","",入力!$F$12)</f>
        <v>おがわぐち</v>
      </c>
      <c r="F16" s="46" t="str">
        <f>IF(入力!$L$12="","",入力!$L$12)</f>
        <v>あや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桂佑</v>
      </c>
      <c r="E17" s="46" t="str">
        <f>IF(入力!$V$12="","",入力!$V$12)</f>
        <v>やまぐち</v>
      </c>
      <c r="F17" s="46" t="str">
        <f>IF(入力!$AB$12="","",入力!$AB$12)</f>
        <v>けいすけ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須川</v>
      </c>
      <c r="D24" s="46" t="str">
        <f>IF(入力!$AB$15="","",入力!$AB$15)</f>
        <v>花</v>
      </c>
      <c r="E24" s="46" t="str">
        <f>IF(入力!$V$14="","",入力!$V$14)</f>
        <v>すがわ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高安</v>
      </c>
      <c r="D53" s="46" t="str">
        <f>IF(OR(L53&lt;&gt;"○",入力!K21=""),"",入力!K21)</f>
        <v>霞</v>
      </c>
      <c r="E53" s="46" t="str">
        <f>IF(OR(L53&lt;&gt;"○",入力!F20=""),"",入力!F20)</f>
        <v>たかやす</v>
      </c>
      <c r="F53" s="46" t="str">
        <f>IF(OR(L53&lt;&gt;"○",入力!K20=""),"",入力!K20)</f>
        <v>かすみ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147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須川</v>
      </c>
      <c r="D54" s="46" t="str">
        <f>IF(OR(L54&lt;&gt;"○",入力!K23=""),"",入力!K23)</f>
        <v>花</v>
      </c>
      <c r="E54" s="46" t="str">
        <f>IF(OR(L54&lt;&gt;"○",入力!F22=""),"",入力!F22)</f>
        <v>すがわ</v>
      </c>
      <c r="F54" s="46" t="str">
        <f>IF(OR(L54&lt;&gt;"○",入力!K22=""),"",入力!K22)</f>
        <v>はな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片岡</v>
      </c>
      <c r="D55" s="46" t="str">
        <f>IF(OR(L55&lt;&gt;"○",入力!K25=""),"",入力!K25)</f>
        <v>優里菜</v>
      </c>
      <c r="E55" s="46" t="str">
        <f>IF(OR(L55&lt;&gt;"○",入力!F24=""),"",入力!F24)</f>
        <v>かたおか</v>
      </c>
      <c r="F55" s="46" t="str">
        <f>IF(OR(L55&lt;&gt;"○",入力!K24=""),"",入力!K24)</f>
        <v>ゆりな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中村</v>
      </c>
      <c r="D56" s="46" t="str">
        <f>IF(OR(L56&lt;&gt;"○",入力!K27=""),"",入力!K27)</f>
        <v>藍里</v>
      </c>
      <c r="E56" s="46" t="str">
        <f>IF(OR(L56&lt;&gt;"○",入力!F26=""),"",入力!F26)</f>
        <v>なかむら</v>
      </c>
      <c r="F56" s="46" t="str">
        <f>IF(OR(L56&lt;&gt;"○",入力!K26=""),"",入力!K26)</f>
        <v>あいり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難波</v>
      </c>
      <c r="D57" s="46" t="str">
        <f>IF(OR(L57&lt;&gt;"○",入力!K29=""),"",入力!K29)</f>
        <v>結</v>
      </c>
      <c r="E57" s="46" t="str">
        <f>IF(OR(L57&lt;&gt;"○",入力!F28=""),"",入力!F28)</f>
        <v>なんば</v>
      </c>
      <c r="F57" s="46" t="str">
        <f>IF(OR(L57&lt;&gt;"○",入力!K28=""),"",入力!K28)</f>
        <v>ゆい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國田</v>
      </c>
      <c r="D58" s="46" t="str">
        <f>IF(OR(L58&lt;&gt;"○",入力!K31=""),"",入力!K31)</f>
        <v>紗成</v>
      </c>
      <c r="E58" s="46" t="str">
        <f>IF(OR(L58&lt;&gt;"○",入力!F30=""),"",入力!F30)</f>
        <v>くにた</v>
      </c>
      <c r="F58" s="46" t="str">
        <f>IF(OR(L58&lt;&gt;"○",入力!K30=""),"",入力!K30)</f>
        <v>さな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中村</v>
      </c>
      <c r="D59" s="46" t="str">
        <f>IF(OR(L59&lt;&gt;"○",入力!AE21=""),"",入力!AE21)</f>
        <v>結</v>
      </c>
      <c r="E59" s="46" t="str">
        <f>IF(OR(L59&lt;&gt;"○",入力!Z20=""),"",入力!Z20)</f>
        <v>なかむら</v>
      </c>
      <c r="F59" s="46" t="str">
        <f>IF(OR(L59&lt;&gt;"○",入力!AE20=""),"",入力!AE20)</f>
        <v>ゆい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武藤</v>
      </c>
      <c r="D60" s="46" t="str">
        <f>IF(OR(L60&lt;&gt;"○",入力!AE23=""),"",入力!AE23)</f>
        <v>果乃</v>
      </c>
      <c r="E60" s="46" t="str">
        <f>IF(OR(L60&lt;&gt;"○",入力!Z22=""),"",入力!Z22)</f>
        <v>むとう</v>
      </c>
      <c r="F60" s="46" t="str">
        <f>IF(OR(L60&lt;&gt;"○",入力!AE22=""),"",入力!AE22)</f>
        <v>かの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釜付</v>
      </c>
      <c r="D61" s="46" t="str">
        <f>IF(OR(L61&lt;&gt;"○",入力!AE25=""),"",入力!AE25)</f>
        <v>明佳</v>
      </c>
      <c r="E61" s="46" t="str">
        <f>IF(OR(L61&lt;&gt;"○",入力!Z24=""),"",入力!Z24)</f>
        <v>かまつき</v>
      </c>
      <c r="F61" s="46" t="str">
        <f>IF(OR(L61&lt;&gt;"○",入力!AE24=""),"",入力!AE24)</f>
        <v>あいか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2018-10-27T08:23:39Z</cp:lastPrinted>
  <dcterms:created xsi:type="dcterms:W3CDTF">2006-11-03T01:52:14Z</dcterms:created>
  <dcterms:modified xsi:type="dcterms:W3CDTF">2018-11-14T00:47:30Z</dcterms:modified>
</cp:coreProperties>
</file>