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<sst xmlns="http://schemas.openxmlformats.org/spreadsheetml/2006/main" count="1484" uniqueCount="762">
  <si>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</si>
  <si>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</si>
  <si>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</si>
  <si>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</si>
  <si>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</si>
  <si>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</si>
  <si>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</si>
  <si>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</si>
  <si>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</si>
  <si>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</si>
  <si>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</si>
  <si>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</si>
  <si>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</si>
  <si>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</si>
  <si>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</si>
  <si>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</si>
  <si>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</si>
  <si>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</si>
  <si>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</si>
  <si>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</si>
  <si>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</si>
  <si>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</si>
  <si>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</si>
  <si>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</si>
  <si>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</si>
  <si>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</si>
  <si>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</si>
  <si>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</si>
  <si>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</si>
  <si>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</si>
  <si>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</si>
  <si>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</si>
  <si>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</si>
  <si>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</si>
  <si>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</si>
  <si>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</si>
  <si>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</si>
  <si>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</si>
  <si>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</si>
  <si>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</si>
  <si>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</si>
  <si>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</si>
  <si>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</si>
  <si>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</si>
  <si>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</si>
  <si>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</si>
  <si>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</si>
  <si>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</si>
  <si>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</si>
  <si>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</si>
  <si>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</si>
  <si>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</si>
  <si>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</si>
  <si>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</si>
  <si>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</si>
  <si>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</si>
  <si>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</si>
  <si>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</si>
  <si>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</si>
  <si>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</si>
  <si>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</si>
  <si>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</si>
  <si>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</si>
  <si>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</si>
  <si>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</si>
  <si>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</si>
  <si>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</si>
  <si>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</si>
  <si>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</si>
  <si>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</si>
  <si>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</si>
  <si>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</si>
  <si>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</si>
  <si>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</si>
  <si>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</si>
  <si>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</si>
  <si>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</si>
  <si>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</si>
  <si>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</si>
  <si>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</si>
  <si>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</si>
  <si>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</si>
  <si>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</si>
  <si>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</si>
  <si>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</si>
  <si>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</si>
  <si>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</si>
  <si>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</si>
  <si>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</si>
  <si>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</si>
  <si>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</si>
  <si>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</si>
  <si>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</si>
  <si>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</si>
  <si>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</si>
  <si>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</si>
  <si>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</si>
  <si>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</si>
  <si>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</si>
  <si>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</si>
  <si>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</si>
  <si>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</si>
  <si>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</si>
  <si>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</si>
  <si>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</si>
  <si>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</si>
  <si>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</si>
  <si>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</si>
  <si>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</si>
  <si>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</si>
  <si>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</si>
  <si>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</si>
  <si>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</si>
  <si>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</si>
  <si>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</si>
  <si>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</si>
  <si>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</si>
  <si>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</si>
  <si>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</si>
  <si>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</si>
  <si>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</si>
  <si>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</si>
  <si>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</si>
  <si>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</si>
  <si>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</si>
  <si>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</si>
  <si>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</si>
  <si>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</si>
  <si>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</si>
  <si>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</si>
  <si>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</si>
  <si>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</si>
  <si>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</si>
  <si>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</si>
  <si>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</si>
  <si>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</si>
  <si>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</si>
  <si>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</si>
  <si>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</si>
  <si>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</si>
  <si>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</si>
  <si>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</si>
  <si>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</si>
  <si>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</si>
  <si>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</si>
  <si>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</si>
  <si>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</si>
  <si>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</si>
  <si>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</si>
  <si>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</si>
  <si>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</si>
  <si>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</si>
  <si>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</si>
  <si>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</si>
  <si>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</si>
  <si>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</si>
  <si>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</si>
  <si>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</si>
  <si>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</si>
  <si>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</si>
  <si>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</si>
  <si>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</si>
  <si>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</si>
  <si>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</si>
  <si>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</si>
  <si>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</si>
  <si>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</si>
  <si>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</si>
  <si>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</si>
  <si>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</si>
  <si>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</si>
  <si>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</si>
  <si>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</si>
  <si>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</si>
  <si>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</si>
  <si>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</si>
  <si>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</si>
  <si>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</si>
  <si>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</si>
  <si>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</si>
  <si>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</si>
  <si>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</si>
  <si>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</si>
  <si>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</si>
  <si>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</si>
  <si>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</si>
  <si>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</si>
  <si>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</si>
  <si>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</si>
  <si>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</si>
  <si>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</si>
  <si>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</si>
  <si>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</si>
  <si>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</si>
  <si>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</si>
  <si>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</si>
  <si>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</si>
  <si>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</si>
  <si>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</si>
  <si>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</si>
  <si>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</si>
  <si>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</si>
  <si>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</si>
  <si>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</si>
  <si>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</si>
  <si>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</si>
  <si>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</si>
  <si>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</si>
  <si>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</si>
  <si>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</si>
  <si>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</si>
  <si>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</si>
  <si>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</si>
  <si>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</si>
  <si>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</si>
  <si>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</si>
  <si>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</si>
  <si>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</si>
  <si>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</si>
  <si>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</si>
  <si>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</si>
  <si>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</si>
  <si>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</si>
  <si>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</si>
  <si>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</si>
  <si>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</si>
  <si>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</si>
  <si>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</si>
  <si>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</si>
  <si>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</si>
  <si>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</si>
  <si>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</si>
  <si>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</si>
  <si>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</si>
  <si>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</si>
  <si>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</si>
  <si>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</si>
  <si>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</si>
  <si>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</si>
  <si>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</si>
  <si>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</si>
  <si>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</si>
  <si>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</si>
  <si>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</si>
  <si>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</si>
  <si>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</si>
  <si>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</si>
  <si>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</si>
  <si>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</si>
  <si>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</si>
  <si>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</si>
  <si>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</si>
  <si>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</si>
  <si>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</si>
  <si>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</si>
  <si>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</si>
  <si>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</si>
  <si>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</si>
  <si>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</si>
  <si>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</si>
  <si>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</si>
  <si>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</si>
  <si>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</si>
  <si>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</si>
  <si>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</si>
  <si>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</si>
  <si>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</si>
  <si>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</si>
  <si>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</si>
  <si>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</si>
  <si>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</si>
  <si>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</si>
  <si>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</si>
  <si>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</si>
  <si>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</si>
  <si>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</si>
  <si>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</si>
  <si>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</si>
  <si>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</si>
  <si>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</si>
  <si>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</si>
  <si>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</si>
  <si>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</si>
  <si>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</si>
  <si>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</si>
  <si>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</si>
  <si>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</si>
  <si>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</si>
  <si>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</si>
  <si>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</si>
  <si>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</si>
  <si>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</si>
  <si>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</si>
  <si>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</si>
  <si>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</si>
  <si>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</si>
  <si>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</si>
  <si>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</si>
  <si>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</si>
  <si>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</si>
  <si>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</si>
  <si>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</si>
  <si>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</si>
  <si>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</si>
  <si>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</si>
  <si>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</si>
  <si>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</si>
  <si>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</si>
  <si>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</si>
  <si>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</si>
  <si>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</si>
  <si>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</si>
  <si>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</si>
  <si>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</si>
  <si>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</si>
  <si>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</si>
  <si>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</si>
  <si>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</si>
  <si>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</si>
  <si>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</si>
  <si>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</si>
  <si>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</si>
  <si>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</si>
  <si>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</si>
  <si>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</si>
  <si>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</si>
  <si>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</si>
  <si>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</si>
  <si>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</si>
  <si>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</si>
  <si>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</si>
  <si>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</si>
  <si>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</si>
  <si>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</si>
  <si>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</si>
  <si>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</si>
  <si>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</si>
  <si>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</si>
  <si>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</si>
  <si>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</si>
  <si>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</si>
  <si>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</si>
  <si>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</si>
  <si>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</si>
  <si>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</si>
  <si>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</si>
  <si>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</si>
  <si>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</si>
  <si>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</si>
  <si>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</si>
  <si>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</si>
  <si>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</si>
  <si>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</si>
  <si>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</si>
  <si>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</si>
  <si>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</si>
  <si>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</si>
  <si>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</si>
  <si>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</si>
  <si>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</si>
  <si>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</si>
  <si>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</si>
  <si>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</si>
  <si>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</si>
  <si>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</si>
  <si>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</si>
  <si>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</si>
  <si>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</si>
  <si>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</si>
  <si>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</si>
  <si>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</si>
  <si>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</si>
  <si>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</si>
  <si>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</si>
  <si>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</si>
  <si>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</si>
  <si>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</si>
  <si>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</si>
  <si>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</si>
  <si>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</si>
  <si>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</si>
  <si>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</si>
  <si>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</si>
  <si>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</si>
  <si>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</si>
  <si>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</si>
  <si>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</si>
  <si>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</si>
  <si>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</si>
  <si>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</si>
  <si>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</si>
  <si>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</si>
  <si>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</si>
  <si>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</si>
  <si>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</si>
  <si>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</si>
  <si>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</si>
  <si>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</si>
  <si>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</si>
  <si>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</si>
  <si>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</si>
  <si>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</si>
  <si>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</si>
  <si>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</si>
  <si>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</si>
  <si>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</si>
  <si>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</si>
  <si>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</si>
  <si>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</si>
  <si>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</si>
  <si>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</si>
  <si>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</si>
  <si>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</si>
  <si>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</si>
  <si>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</si>
  <si>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</si>
  <si>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</si>
  <si>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</si>
  <si>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</si>
  <si>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</si>
  <si>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</si>
  <si>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</si>
  <si>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</si>
  <si>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</si>
  <si>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</si>
  <si>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</si>
  <si>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</si>
  <si>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</si>
  <si>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</si>
  <si>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</si>
  <si>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</si>
  <si>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</si>
  <si>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</si>
  <si>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</si>
  <si>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</si>
  <si>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</si>
  <si>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</si>
  <si>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</si>
  <si>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</si>
  <si>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</si>
  <si>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</si>
  <si>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</si>
  <si>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</si>
  <si>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</si>
  <si>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</si>
  <si>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</si>
  <si>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</si>
  <si>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</si>
  <si>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</si>
  <si>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</si>
  <si>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</si>
  <si>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</si>
  <si>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</si>
  <si>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</si>
  <si>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</si>
  <si>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</si>
  <si>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</si>
  <si>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</si>
  <si>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</si>
  <si>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</si>
  <si>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</si>
  <si>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</si>
  <si>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</si>
  <si>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</si>
  <si>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</si>
  <si>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</si>
  <si>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</si>
  <si>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</si>
  <si>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</si>
  <si>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</si>
  <si>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</si>
  <si>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</si>
  <si>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</si>
  <si>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</si>
  <si>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</si>
  <si>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</si>
  <si>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</si>
  <si>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</si>
  <si>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</si>
  <si>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</si>
  <si>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</si>
  <si>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</si>
  <si>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</si>
  <si>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</si>
  <si>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</si>
  <si>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</si>
  <si>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</si>
  <si>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</si>
  <si>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</si>
  <si>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</si>
  <si>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</si>
  <si>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</si>
  <si>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</si>
  <si>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</si>
  <si>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</si>
  <si>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</si>
  <si>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</si>
  <si>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</si>
  <si>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</si>
  <si>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</si>
  <si>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</si>
  <si>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</si>
  <si>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</si>
  <si>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</si>
  <si>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</si>
  <si>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</si>
  <si>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</si>
  <si>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</si>
  <si>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</si>
  <si>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</si>
  <si>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</si>
  <si>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</si>
  <si>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</si>
  <si>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</si>
  <si>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</si>
  <si>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</si>
  <si>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</si>
  <si>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</si>
  <si>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</si>
  <si>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</si>
  <si>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</si>
  <si>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</si>
  <si>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</si>
  <si>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</si>
  <si>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</si>
  <si>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</si>
  <si>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</si>
  <si>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</si>
  <si>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</si>
  <si>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</si>
  <si>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</si>
  <si>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</si>
  <si>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</si>
  <si>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</si>
  <si>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</si>
  <si>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</si>
  <si>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</si>
  <si>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</si>
  <si>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</si>
  <si>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</si>
  <si>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</si>
  <si>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</si>
  <si>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</si>
  <si>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</si>
  <si>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</si>
  <si>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</si>
  <si>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</si>
  <si>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</si>
  <si>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</si>
  <si>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</si>
  <si>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</si>
  <si>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</si>
  <si>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</si>
  <si>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</si>
  <si>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</si>
  <si>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</si>
  <si>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</si>
  <si>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</si>
  <si>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</si>
  <si>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</si>
  <si>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</si>
  <si>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</si>
  <si>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</si>
  <si>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</si>
  <si>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</si>
  <si>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</si>
  <si>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</si>
  <si>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</si>
  <si>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</si>
  <si>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</si>
  <si>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</si>
  <si>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</si>
  <si>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</si>
  <si>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</si>
  <si>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</si>
  <si>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</si>
  <si>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</si>
  <si>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</si>
  <si>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</si>
  <si>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</si>
  <si>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</si>
  <si>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</si>
  <si>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</si>
  <si>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</si>
  <si>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</si>
  <si>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</si>
  <si>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</si>
  <si>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</si>
  <si>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</si>
  <si>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</si>
  <si>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</si>
  <si>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</si>
  <si>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</si>
  <si>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</si>
  <si>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</si>
  <si>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</si>
  <si>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</si>
  <si>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</si>
  <si>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</si>
  <si>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</si>
  <si>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</si>
  <si>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</si>
  <si>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</si>
  <si>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</si>
  <si>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</si>
  <si>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</si>
  <si>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</si>
  <si>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</si>
  <si>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</si>
  <si>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</si>
  <si>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</si>
  <si>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</si>
  <si>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</si>
  <si>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</si>
  <si>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</si>
  <si>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</si>
  <si>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</si>
  <si>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</si>
  <si>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</si>
  <si>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</si>
  <si>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</si>
  <si>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</si>
  <si>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</si>
  <si>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</si>
  <si>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</si>
  <si>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</si>
  <si>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</si>
  <si>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</si>
  <si>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</si>
  <si>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</si>
  <si>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</si>
  <si>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</si>
  <si>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</si>
  <si>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</si>
  <si>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</si>
  <si>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</si>
  <si>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</si>
  <si>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</si>
  <si>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</si>
  <si>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</si>
  <si>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</si>
  <si>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</si>
  <si>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</si>
  <si>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</si>
  <si>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</si>
  <si>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</si>
  <si>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</si>
  <si>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</si>
  <si>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</si>
  <si>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</si>
  <si>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</si>
  <si>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</si>
  <si>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</si>
  <si>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</si>
  <si>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</si>
  <si>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</si>
  <si>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</si>
  <si>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</si>
  <si>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</si>
  <si>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</si>
  <si>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</si>
  <si>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</si>
  <si>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</si>
  <si>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</si>
  <si>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</si>
  <si>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</si>
  <si>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</si>
  <si>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</si>
  <si>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</si>
  <si>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</si>
  <si>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</si>
  <si>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</si>
  <si>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</si>
  <si>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</si>
  <si>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</si>
  <si>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</si>
  <si>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</si>
  <si>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</si>
  <si>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</si>
  <si>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</si>
  <si>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</si>
  <si>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</si>
  <si>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</si>
  <si>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</si>
  <si>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</si>
  <si>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</si>
  <si>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</si>
  <si>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</si>
  <si>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</si>
  <si>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</si>
  <si>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</si>
  <si>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</si>
  <si>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</si>
  <si>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</si>
  <si>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</si>
  <si>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221</t>
    <phoneticPr fontId="2"/>
  </si>
  <si>
    <t>0001</t>
    <phoneticPr fontId="2"/>
  </si>
  <si>
    <t>横浜市神奈川区西寺尾3－10－1</t>
    <rPh sb="0" eb="3">
      <t>ヨコハマシ</t>
    </rPh>
    <rPh sb="3" eb="7">
      <t>カナガワク</t>
    </rPh>
    <rPh sb="7" eb="10">
      <t>ニシテラオ</t>
    </rPh>
    <phoneticPr fontId="2"/>
  </si>
  <si>
    <t>045</t>
    <phoneticPr fontId="2"/>
  </si>
  <si>
    <t>401</t>
    <phoneticPr fontId="2"/>
  </si>
  <si>
    <t>3644</t>
    <phoneticPr fontId="2"/>
  </si>
  <si>
    <t>431</t>
    <phoneticPr fontId="2"/>
  </si>
  <si>
    <t>0244</t>
    <phoneticPr fontId="2"/>
  </si>
  <si>
    <t>笹部</t>
    <rPh sb="0" eb="2">
      <t>ササベ</t>
    </rPh>
    <phoneticPr fontId="2"/>
  </si>
  <si>
    <t>将吾</t>
    <rPh sb="0" eb="1">
      <t>ショウ</t>
    </rPh>
    <rPh sb="1" eb="2">
      <t>ワレ</t>
    </rPh>
    <phoneticPr fontId="2"/>
  </si>
  <si>
    <t>ささべ</t>
    <phoneticPr fontId="2"/>
  </si>
  <si>
    <t>しょうご</t>
    <phoneticPr fontId="2"/>
  </si>
  <si>
    <t>日野出</t>
    <rPh sb="0" eb="2">
      <t>ヒノ</t>
    </rPh>
    <rPh sb="2" eb="3">
      <t>デ</t>
    </rPh>
    <phoneticPr fontId="2"/>
  </si>
  <si>
    <t>慎</t>
    <rPh sb="0" eb="1">
      <t>シン</t>
    </rPh>
    <phoneticPr fontId="2"/>
  </si>
  <si>
    <t>ひので</t>
    <phoneticPr fontId="2"/>
  </si>
  <si>
    <t>しん</t>
    <phoneticPr fontId="2"/>
  </si>
  <si>
    <t>林</t>
    <rPh sb="0" eb="1">
      <t>ハヤシ</t>
    </rPh>
    <phoneticPr fontId="2"/>
  </si>
  <si>
    <t>凪</t>
    <rPh sb="0" eb="1">
      <t>ナギ</t>
    </rPh>
    <phoneticPr fontId="2"/>
  </si>
  <si>
    <t>はやし</t>
    <phoneticPr fontId="2"/>
  </si>
  <si>
    <t>なぎさ</t>
    <phoneticPr fontId="2"/>
  </si>
  <si>
    <t>やまだ</t>
    <phoneticPr fontId="2"/>
  </si>
  <si>
    <t>みゆき</t>
    <phoneticPr fontId="2"/>
  </si>
  <si>
    <t>山田</t>
    <rPh sb="0" eb="2">
      <t>ヤマダ</t>
    </rPh>
    <phoneticPr fontId="2"/>
  </si>
  <si>
    <t>実幸</t>
    <rPh sb="0" eb="1">
      <t>ミ</t>
    </rPh>
    <rPh sb="1" eb="2">
      <t>サチ</t>
    </rPh>
    <phoneticPr fontId="2"/>
  </si>
  <si>
    <t>ますだ</t>
    <phoneticPr fontId="2"/>
  </si>
  <si>
    <t>ゆな</t>
    <phoneticPr fontId="2"/>
  </si>
  <si>
    <t>増田</t>
    <rPh sb="0" eb="2">
      <t>マスダ</t>
    </rPh>
    <phoneticPr fontId="2"/>
  </si>
  <si>
    <t>結名</t>
    <rPh sb="0" eb="1">
      <t>ユ</t>
    </rPh>
    <rPh sb="1" eb="2">
      <t>ナ</t>
    </rPh>
    <phoneticPr fontId="2"/>
  </si>
  <si>
    <t>こんの</t>
    <phoneticPr fontId="2"/>
  </si>
  <si>
    <t>ひな</t>
    <phoneticPr fontId="2"/>
  </si>
  <si>
    <t>今野</t>
    <rPh sb="0" eb="2">
      <t>コンノ</t>
    </rPh>
    <phoneticPr fontId="2"/>
  </si>
  <si>
    <t>陽菜</t>
    <rPh sb="0" eb="1">
      <t>ヒ</t>
    </rPh>
    <rPh sb="1" eb="2">
      <t>ナ</t>
    </rPh>
    <phoneticPr fontId="2"/>
  </si>
  <si>
    <t>かわせ</t>
    <phoneticPr fontId="2"/>
  </si>
  <si>
    <t>ゆうか</t>
    <phoneticPr fontId="2"/>
  </si>
  <si>
    <t>柚花</t>
    <rPh sb="0" eb="1">
      <t>ユズ</t>
    </rPh>
    <rPh sb="1" eb="2">
      <t>ハナ</t>
    </rPh>
    <phoneticPr fontId="2"/>
  </si>
  <si>
    <t>いいくぼ</t>
    <phoneticPr fontId="2"/>
  </si>
  <si>
    <t>わこと</t>
    <phoneticPr fontId="2"/>
  </si>
  <si>
    <t>飯窪</t>
    <rPh sb="0" eb="2">
      <t>イイクボ</t>
    </rPh>
    <phoneticPr fontId="2"/>
  </si>
  <si>
    <t>和琴</t>
    <rPh sb="0" eb="2">
      <t>ワコト</t>
    </rPh>
    <phoneticPr fontId="2"/>
  </si>
  <si>
    <t>さとう</t>
    <phoneticPr fontId="2"/>
  </si>
  <si>
    <t>ゆづき</t>
    <phoneticPr fontId="2"/>
  </si>
  <si>
    <t>佐藤</t>
    <rPh sb="0" eb="2">
      <t>サトウ</t>
    </rPh>
    <phoneticPr fontId="2"/>
  </si>
  <si>
    <t>悠月</t>
    <rPh sb="0" eb="1">
      <t>ユウ</t>
    </rPh>
    <rPh sb="1" eb="2">
      <t>ツキ</t>
    </rPh>
    <phoneticPr fontId="2"/>
  </si>
  <si>
    <t>あさひな</t>
    <phoneticPr fontId="2"/>
  </si>
  <si>
    <t>りりか</t>
    <phoneticPr fontId="2"/>
  </si>
  <si>
    <t>朝比奈</t>
    <rPh sb="0" eb="3">
      <t>アサヒナ</t>
    </rPh>
    <phoneticPr fontId="2"/>
  </si>
  <si>
    <t>里利香</t>
    <rPh sb="0" eb="1">
      <t>リ</t>
    </rPh>
    <rPh sb="1" eb="2">
      <t>リ</t>
    </rPh>
    <rPh sb="2" eb="3">
      <t>カオ</t>
    </rPh>
    <phoneticPr fontId="2"/>
  </si>
  <si>
    <t>きみじま</t>
    <phoneticPr fontId="2"/>
  </si>
  <si>
    <t>あいな</t>
    <phoneticPr fontId="2"/>
  </si>
  <si>
    <t>君島</t>
    <rPh sb="0" eb="2">
      <t>キミジマ</t>
    </rPh>
    <phoneticPr fontId="2"/>
  </si>
  <si>
    <t>碧菜</t>
    <rPh sb="0" eb="1">
      <t>アオ</t>
    </rPh>
    <rPh sb="1" eb="2">
      <t>ナ</t>
    </rPh>
    <phoneticPr fontId="2"/>
  </si>
  <si>
    <t>いしかわ</t>
    <phoneticPr fontId="2"/>
  </si>
  <si>
    <t>もえみ</t>
    <phoneticPr fontId="2"/>
  </si>
  <si>
    <t>石川</t>
    <rPh sb="0" eb="2">
      <t>イシカワ</t>
    </rPh>
    <phoneticPr fontId="2"/>
  </si>
  <si>
    <t>萌水</t>
    <rPh sb="0" eb="1">
      <t>モエ</t>
    </rPh>
    <rPh sb="1" eb="2">
      <t>ミズ</t>
    </rPh>
    <phoneticPr fontId="2"/>
  </si>
  <si>
    <t>たけおか</t>
    <phoneticPr fontId="2"/>
  </si>
  <si>
    <t>はな</t>
    <phoneticPr fontId="2"/>
  </si>
  <si>
    <t>竹岡</t>
    <rPh sb="0" eb="2">
      <t>タケオカ</t>
    </rPh>
    <phoneticPr fontId="2"/>
  </si>
  <si>
    <t>初花</t>
    <rPh sb="0" eb="1">
      <t>ハツ</t>
    </rPh>
    <rPh sb="1" eb="2">
      <t>ハナ</t>
    </rPh>
    <phoneticPr fontId="2"/>
  </si>
  <si>
    <t>しまだ</t>
    <phoneticPr fontId="2"/>
  </si>
  <si>
    <t>はるか</t>
    <phoneticPr fontId="2"/>
  </si>
  <si>
    <t>島田</t>
    <rPh sb="0" eb="2">
      <t>シマダ</t>
    </rPh>
    <phoneticPr fontId="2"/>
  </si>
  <si>
    <t>遥</t>
    <rPh sb="0" eb="1">
      <t>ハル</t>
    </rPh>
    <phoneticPr fontId="2"/>
  </si>
  <si>
    <t>平成31</t>
    <rPh sb="0" eb="2">
      <t>ヘイセイ</t>
    </rPh>
    <phoneticPr fontId="2"/>
  </si>
  <si>
    <t>横浜市立錦台中学校</t>
    <rPh sb="0" eb="2">
      <t>ヨコハマ</t>
    </rPh>
    <rPh sb="2" eb="4">
      <t>シリツ</t>
    </rPh>
    <rPh sb="4" eb="6">
      <t>ニシキダイ</t>
    </rPh>
    <rPh sb="6" eb="9">
      <t>チュウガッコウ</t>
    </rPh>
    <phoneticPr fontId="2"/>
  </si>
  <si>
    <t>森　健太郎</t>
    <rPh sb="0" eb="1">
      <t>モリ</t>
    </rPh>
    <rPh sb="2" eb="5">
      <t>ケンタロウ</t>
    </rPh>
    <phoneticPr fontId="2"/>
  </si>
  <si>
    <t>河瀨</t>
    <rPh sb="0" eb="2">
      <t>カワセ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</si>
</sst>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G16" sqref="G16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T30" sqref="T30:U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1115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横浜市立錦台中学校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715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717</v>
      </c>
      <c r="AA16" s="252"/>
      <c r="AB16" s="252"/>
      <c r="AC16" s="252"/>
      <c r="AD16" s="253"/>
      <c r="AE16" s="252" t="s">
        <v>718</v>
      </c>
      <c r="AF16" s="252"/>
      <c r="AG16" s="252"/>
      <c r="AH16" s="252"/>
      <c r="AI16" s="255"/>
      <c r="AJ16" s="256">
        <v>12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169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734</v>
      </c>
      <c r="AA22" s="115"/>
      <c r="AB22" s="115"/>
      <c r="AC22" s="115"/>
      <c r="AD22" s="115"/>
      <c r="AE22" s="115" t="s">
        <v>735</v>
      </c>
      <c r="AF22" s="115"/>
      <c r="AG22" s="115"/>
      <c r="AH22" s="115"/>
      <c r="AI22" s="116"/>
      <c r="AJ22" s="112">
        <v>3</v>
      </c>
      <c r="AK22" s="112"/>
      <c r="AL22" s="103">
        <v>156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716</v>
      </c>
      <c r="L24" s="81"/>
      <c r="M24" s="81"/>
      <c r="N24" s="81"/>
      <c r="O24" s="82"/>
      <c r="P24" s="71">
        <v>3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738</v>
      </c>
      <c r="AA24" s="81"/>
      <c r="AB24" s="81"/>
      <c r="AC24" s="81"/>
      <c r="AD24" s="81"/>
      <c r="AE24" s="81" t="s">
        <v>739</v>
      </c>
      <c r="AF24" s="81"/>
      <c r="AG24" s="81"/>
      <c r="AH24" s="81"/>
      <c r="AI24" s="82"/>
      <c r="AJ24" s="71">
        <v>3</v>
      </c>
      <c r="AK24" s="71"/>
      <c r="AL24" s="87">
        <v>153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740</v>
      </c>
      <c r="AA25" s="99"/>
      <c r="AB25" s="99"/>
      <c r="AC25" s="99"/>
      <c r="AD25" s="99"/>
      <c r="AE25" s="99" t="s">
        <v>741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2</v>
      </c>
      <c r="Q26" s="71"/>
      <c r="R26" s="87">
        <v>160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742</v>
      </c>
      <c r="AA26" s="81"/>
      <c r="AB26" s="81"/>
      <c r="AC26" s="81"/>
      <c r="AD26" s="81"/>
      <c r="AE26" s="81" t="s">
        <v>743</v>
      </c>
      <c r="AF26" s="81"/>
      <c r="AG26" s="81"/>
      <c r="AH26" s="81"/>
      <c r="AI26" s="82"/>
      <c r="AJ26" s="71">
        <v>3</v>
      </c>
      <c r="AK26" s="71"/>
      <c r="AL26" s="87">
        <v>163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721</v>
      </c>
      <c r="G27" s="99"/>
      <c r="H27" s="99"/>
      <c r="I27" s="99"/>
      <c r="J27" s="99"/>
      <c r="K27" s="99" t="s">
        <v>722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744</v>
      </c>
      <c r="AA27" s="99"/>
      <c r="AB27" s="99"/>
      <c r="AC27" s="99"/>
      <c r="AD27" s="99"/>
      <c r="AE27" s="99" t="s">
        <v>745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168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746</v>
      </c>
      <c r="AA28" s="81"/>
      <c r="AB28" s="81"/>
      <c r="AC28" s="81"/>
      <c r="AD28" s="81"/>
      <c r="AE28" s="81" t="s">
        <v>747</v>
      </c>
      <c r="AF28" s="81"/>
      <c r="AG28" s="81"/>
      <c r="AH28" s="81"/>
      <c r="AI28" s="82"/>
      <c r="AJ28" s="71">
        <v>3</v>
      </c>
      <c r="AK28" s="71"/>
      <c r="AL28" s="87">
        <v>157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725</v>
      </c>
      <c r="G29" s="99"/>
      <c r="H29" s="99"/>
      <c r="I29" s="99"/>
      <c r="J29" s="99"/>
      <c r="K29" s="99" t="s">
        <v>726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748</v>
      </c>
      <c r="AA29" s="99"/>
      <c r="AB29" s="99"/>
      <c r="AC29" s="99"/>
      <c r="AD29" s="99"/>
      <c r="AE29" s="99" t="s">
        <v>749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728</v>
      </c>
      <c r="L30" s="81"/>
      <c r="M30" s="81"/>
      <c r="N30" s="81"/>
      <c r="O30" s="82"/>
      <c r="P30" s="71">
        <v>3</v>
      </c>
      <c r="Q30" s="71"/>
      <c r="R30" s="87">
        <v>159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750</v>
      </c>
      <c r="AA30" s="81"/>
      <c r="AB30" s="81"/>
      <c r="AC30" s="81"/>
      <c r="AD30" s="81"/>
      <c r="AE30" s="81" t="s">
        <v>751</v>
      </c>
      <c r="AF30" s="81"/>
      <c r="AG30" s="81"/>
      <c r="AH30" s="81"/>
      <c r="AI30" s="82"/>
      <c r="AJ30" s="71">
        <v>3</v>
      </c>
      <c r="AK30" s="71"/>
      <c r="AL30" s="87">
        <v>153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761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752</v>
      </c>
      <c r="AA31" s="99"/>
      <c r="AB31" s="99"/>
      <c r="AC31" s="99"/>
      <c r="AD31" s="99"/>
      <c r="AE31" s="99" t="s">
        <v>753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730</v>
      </c>
      <c r="G32" s="81"/>
      <c r="H32" s="81"/>
      <c r="I32" s="81"/>
      <c r="J32" s="81"/>
      <c r="K32" s="81" t="s">
        <v>731</v>
      </c>
      <c r="L32" s="81"/>
      <c r="M32" s="81"/>
      <c r="N32" s="81"/>
      <c r="O32" s="82"/>
      <c r="P32" s="71">
        <v>3</v>
      </c>
      <c r="Q32" s="71"/>
      <c r="R32" s="87">
        <v>156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754</v>
      </c>
      <c r="AA32" s="81"/>
      <c r="AB32" s="81"/>
      <c r="AC32" s="81"/>
      <c r="AD32" s="81"/>
      <c r="AE32" s="81" t="s">
        <v>755</v>
      </c>
      <c r="AF32" s="81"/>
      <c r="AG32" s="81"/>
      <c r="AH32" s="81"/>
      <c r="AI32" s="82"/>
      <c r="AJ32" s="71">
        <v>2</v>
      </c>
      <c r="AK32" s="71"/>
      <c r="AL32" s="87">
        <v>152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756</v>
      </c>
      <c r="AA33" s="74"/>
      <c r="AB33" s="74"/>
      <c r="AC33" s="74"/>
      <c r="AD33" s="74"/>
      <c r="AE33" s="74" t="s">
        <v>757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758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759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1115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横浜市立錦台中学校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ささべ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笹部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はやし</v>
      </c>
      <c r="F15" s="321"/>
      <c r="G15" s="321"/>
      <c r="H15" s="321"/>
      <c r="I15" s="321"/>
      <c r="J15" s="321" t="str">
        <f>IF(入力!K22="","",入力!K22)</f>
        <v>なぎさ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169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さとう</v>
      </c>
      <c r="Z15" s="321"/>
      <c r="AA15" s="321"/>
      <c r="AB15" s="321"/>
      <c r="AC15" s="321"/>
      <c r="AD15" s="321" t="str">
        <f>IF(入力!AE22="","",入力!AE22)</f>
        <v>ゆづき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156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林</v>
      </c>
      <c r="F16" s="335"/>
      <c r="G16" s="335"/>
      <c r="H16" s="335"/>
      <c r="I16" s="335"/>
      <c r="J16" s="335" t="str">
        <f>IF(入力!K23="","",入力!K23)</f>
        <v>凪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佐藤</v>
      </c>
      <c r="Z16" s="335"/>
      <c r="AA16" s="335"/>
      <c r="AB16" s="335"/>
      <c r="AC16" s="335"/>
      <c r="AD16" s="335" t="str">
        <f>IF(入力!AE23="","",入力!AE23)</f>
        <v>悠月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やまだ</v>
      </c>
      <c r="F17" s="316"/>
      <c r="G17" s="316"/>
      <c r="H17" s="316"/>
      <c r="I17" s="316"/>
      <c r="J17" s="316" t="str">
        <f>IF(入力!K24="","",入力!K24)</f>
        <v>みゆき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あさひな</v>
      </c>
      <c r="Z17" s="316"/>
      <c r="AA17" s="316"/>
      <c r="AB17" s="316"/>
      <c r="AC17" s="316"/>
      <c r="AD17" s="316" t="str">
        <f>IF(入力!AE24="","",入力!AE24)</f>
        <v>りりか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153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山田</v>
      </c>
      <c r="F18" s="309"/>
      <c r="G18" s="309"/>
      <c r="H18" s="309"/>
      <c r="I18" s="309"/>
      <c r="J18" s="309" t="str">
        <f>IF(入力!K25="","",入力!K25)</f>
        <v>実幸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朝比奈</v>
      </c>
      <c r="Z18" s="309"/>
      <c r="AA18" s="309"/>
      <c r="AB18" s="309"/>
      <c r="AC18" s="309"/>
      <c r="AD18" s="309" t="str">
        <f>IF(入力!AE25="","",入力!AE25)</f>
        <v>里利香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ますだ</v>
      </c>
      <c r="F19" s="316"/>
      <c r="G19" s="316"/>
      <c r="H19" s="316"/>
      <c r="I19" s="316"/>
      <c r="J19" s="316" t="str">
        <f>IF(入力!K26="","",入力!K26)</f>
        <v>ゆな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きみじま</v>
      </c>
      <c r="Z19" s="316"/>
      <c r="AA19" s="316"/>
      <c r="AB19" s="316"/>
      <c r="AC19" s="316"/>
      <c r="AD19" s="316" t="str">
        <f>IF(入力!AE26="","",入力!AE26)</f>
        <v>あいな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163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増田</v>
      </c>
      <c r="F20" s="309"/>
      <c r="G20" s="309"/>
      <c r="H20" s="309"/>
      <c r="I20" s="309"/>
      <c r="J20" s="309" t="str">
        <f>IF(入力!K27="","",入力!K27)</f>
        <v>結名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君島</v>
      </c>
      <c r="Z20" s="309"/>
      <c r="AA20" s="309"/>
      <c r="AB20" s="309"/>
      <c r="AC20" s="309"/>
      <c r="AD20" s="309" t="str">
        <f>IF(入力!AE27="","",入力!AE27)</f>
        <v>碧菜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こんの</v>
      </c>
      <c r="F21" s="316"/>
      <c r="G21" s="316"/>
      <c r="H21" s="316"/>
      <c r="I21" s="316"/>
      <c r="J21" s="316" t="str">
        <f>IF(入力!K28="","",入力!K28)</f>
        <v>ひな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いしかわ</v>
      </c>
      <c r="Z21" s="316"/>
      <c r="AA21" s="316"/>
      <c r="AB21" s="316"/>
      <c r="AC21" s="316"/>
      <c r="AD21" s="316" t="str">
        <f>IF(入力!AE28="","",入力!AE28)</f>
        <v>もえみ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157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今野</v>
      </c>
      <c r="F22" s="309"/>
      <c r="G22" s="309"/>
      <c r="H22" s="309"/>
      <c r="I22" s="309"/>
      <c r="J22" s="309" t="str">
        <f>IF(入力!K29="","",入力!K29)</f>
        <v>陽菜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石川</v>
      </c>
      <c r="Z22" s="309"/>
      <c r="AA22" s="309"/>
      <c r="AB22" s="309"/>
      <c r="AC22" s="309"/>
      <c r="AD22" s="309" t="str">
        <f>IF(入力!AE29="","",入力!AE29)</f>
        <v>萌水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かわせ</v>
      </c>
      <c r="F23" s="316"/>
      <c r="G23" s="316"/>
      <c r="H23" s="316"/>
      <c r="I23" s="316"/>
      <c r="J23" s="316" t="str">
        <f>IF(入力!K30="","",入力!K30)</f>
        <v>ゆうか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159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たけおか</v>
      </c>
      <c r="Z23" s="316"/>
      <c r="AA23" s="316"/>
      <c r="AB23" s="316"/>
      <c r="AC23" s="316"/>
      <c r="AD23" s="316" t="str">
        <f>IF(入力!AE30="","",入力!AE30)</f>
        <v>はな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153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河瀨</v>
      </c>
      <c r="F24" s="309"/>
      <c r="G24" s="309"/>
      <c r="H24" s="309"/>
      <c r="I24" s="309"/>
      <c r="J24" s="309" t="str">
        <f>IF(入力!K31="","",入力!K31)</f>
        <v>柚花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竹岡</v>
      </c>
      <c r="Z24" s="309"/>
      <c r="AA24" s="309"/>
      <c r="AB24" s="309"/>
      <c r="AC24" s="309"/>
      <c r="AD24" s="309" t="str">
        <f>IF(入力!AE31="","",入力!AE31)</f>
        <v>初花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いいくぼ</v>
      </c>
      <c r="F25" s="316"/>
      <c r="G25" s="316"/>
      <c r="H25" s="316"/>
      <c r="I25" s="316"/>
      <c r="J25" s="316" t="str">
        <f>IF(入力!K32="","",入力!K32)</f>
        <v>わこと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しまだ</v>
      </c>
      <c r="Z25" s="316"/>
      <c r="AA25" s="316"/>
      <c r="AB25" s="316"/>
      <c r="AC25" s="316"/>
      <c r="AD25" s="316" t="str">
        <f>IF(入力!AE32="","",入力!AE32)</f>
        <v>はるか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152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飯窪</v>
      </c>
      <c r="F26" s="348"/>
      <c r="G26" s="348"/>
      <c r="H26" s="348"/>
      <c r="I26" s="348"/>
      <c r="J26" s="348" t="str">
        <f>IF(入力!K33="","",入力!K33)</f>
        <v>和琴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島田</v>
      </c>
      <c r="Z26" s="348"/>
      <c r="AA26" s="348"/>
      <c r="AB26" s="348"/>
      <c r="AC26" s="348"/>
      <c r="AD26" s="348" t="str">
        <f>IF(入力!AE33="","",入力!AE33)</f>
        <v>遥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1115</v>
      </c>
      <c r="B7" s="31" t="str">
        <f t="shared" ref="B7:C7" si="0">IF($A$8="","",IF($A$9="",B8,B8&amp;"・"&amp;B9))</f>
        <v>横浜市立錦台中学校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221</v>
      </c>
      <c r="G7" s="31" t="str">
        <f t="shared" si="1"/>
        <v>0001</v>
      </c>
      <c r="H7" s="31">
        <f t="shared" si="1"/>
        <v>0</v>
      </c>
      <c r="I7" s="31" t="str">
        <f t="shared" si="1"/>
        <v>横浜市神奈川区西寺尾3－10－1</v>
      </c>
      <c r="J7" s="31">
        <f t="shared" si="1"/>
        <v>0</v>
      </c>
      <c r="K7" s="31" t="str">
        <f t="shared" si="1"/>
        <v>045</v>
      </c>
      <c r="L7" s="31" t="str">
        <f t="shared" si="1"/>
        <v>401</v>
      </c>
      <c r="M7" s="31" t="str">
        <f t="shared" si="1"/>
        <v>3644</v>
      </c>
      <c r="N7" s="31" t="str">
        <f t="shared" si="1"/>
        <v>045</v>
      </c>
      <c r="O7" s="31" t="str">
        <f t="shared" si="1"/>
        <v>431</v>
      </c>
      <c r="P7" s="31" t="str">
        <f t="shared" si="1"/>
        <v>0244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1115</v>
      </c>
      <c r="B8" s="32" t="str">
        <f>IF(入力!$F$3="","",入力!$F$3)</f>
        <v>横浜市立錦台中学校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221</v>
      </c>
      <c r="G8" s="42" t="str">
        <f>IF(入力!$I$6="","",入力!$I$6)</f>
        <v>0001</v>
      </c>
      <c r="H8" s="32"/>
      <c r="I8" s="32" t="str">
        <f>IF(入力!$L$5="","",入力!$L$5)</f>
        <v>横浜市神奈川区西寺尾3－10－1</v>
      </c>
      <c r="J8" s="32"/>
      <c r="K8" s="42" t="str">
        <f>IF(入力!$AB$4="","",入力!$AB$4)</f>
        <v>045</v>
      </c>
      <c r="L8" s="42" t="str">
        <f>IF(入力!$AG$4="","",入力!$AG$4)</f>
        <v>401</v>
      </c>
      <c r="M8" s="42" t="str">
        <f>IF(入力!$AL$4="","",入力!$AL$4)</f>
        <v>3644</v>
      </c>
      <c r="N8" s="42" t="str">
        <f>IF(入力!$AB$6="","",入力!$AB$6)</f>
        <v>045</v>
      </c>
      <c r="O8" s="42" t="str">
        <f>IF(入力!$AG$6="","",入力!$AG$6)</f>
        <v>431</v>
      </c>
      <c r="P8" s="42" t="str">
        <f>IF(入力!$AL$6="","",入力!$AL$6)</f>
        <v>0244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3644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笹部</v>
      </c>
      <c r="D16" s="32" t="str">
        <f>IF(入力!$K$13="","",入力!$K$13)</f>
        <v>将吾</v>
      </c>
      <c r="E16" s="32" t="str">
        <f>IF(入力!$F$12="","",入力!$F$12)</f>
        <v>ささべ</v>
      </c>
      <c r="F16" s="32" t="str">
        <f>IF(入力!$K$12="","",入力!$K$12)</f>
        <v>しょうご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日野出</v>
      </c>
      <c r="D17" s="32" t="str">
        <f>IF(入力!$AE$13="","",入力!$AE$13)</f>
        <v>慎</v>
      </c>
      <c r="E17" s="32" t="str">
        <f>IF(入力!$Z$12="","",入力!$Z$12)</f>
        <v>ひので</v>
      </c>
      <c r="F17" s="32" t="str">
        <f>IF(入力!$AE$12="","",入力!$AE$12)</f>
        <v>しん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山田</v>
      </c>
      <c r="D24" s="32" t="str">
        <f>IF(入力!$AE$16="","",入力!$AE$16)</f>
        <v>実幸</v>
      </c>
      <c r="E24" s="32" t="str">
        <f>IF(入力!$Z$15="","",入力!$Z$15)</f>
        <v>やまだ</v>
      </c>
      <c r="F24" s="32" t="str">
        <f>IF(入力!$AE$15="","",入力!$AE$15)</f>
        <v>みゆき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林</v>
      </c>
      <c r="D53" s="32" t="str">
        <f>IF(OR(L53&lt;&gt;"○",入力!K23=""),"",入力!K23)</f>
        <v>凪</v>
      </c>
      <c r="E53" s="32" t="str">
        <f>IF(OR(L53&lt;&gt;"○",入力!F22=""),"",入力!F22)</f>
        <v>はやし</v>
      </c>
      <c r="F53" s="32" t="str">
        <f>IF(OR(L53&lt;&gt;"○",入力!K22=""),"",入力!K22)</f>
        <v>なぎさ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山田</v>
      </c>
      <c r="D54" s="32" t="str">
        <f>IF(OR(L54&lt;&gt;"○",入力!K25=""),"",入力!K25)</f>
        <v>実幸</v>
      </c>
      <c r="E54" s="32" t="str">
        <f>IF(OR(L54&lt;&gt;"○",入力!F24=""),"",入力!F24)</f>
        <v>やまだ</v>
      </c>
      <c r="F54" s="32" t="str">
        <f>IF(OR(L54&lt;&gt;"○",入力!K24=""),"",入力!K24)</f>
        <v>みゆき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増田</v>
      </c>
      <c r="D55" s="32" t="str">
        <f>IF(OR(L55&lt;&gt;"○",入力!K27=""),"",入力!K27)</f>
        <v>結名</v>
      </c>
      <c r="E55" s="32" t="str">
        <f>IF(OR(L55&lt;&gt;"○",入力!F26=""),"",入力!F26)</f>
        <v>ますだ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今野</v>
      </c>
      <c r="D56" s="32" t="str">
        <f>IF(OR(L56&lt;&gt;"○",入力!K29=""),"",入力!K29)</f>
        <v>陽菜</v>
      </c>
      <c r="E56" s="32" t="str">
        <f>IF(OR(L56&lt;&gt;"○",入力!F28=""),"",入力!F28)</f>
        <v>こんの</v>
      </c>
      <c r="F56" s="32" t="str">
        <f>IF(OR(L56&lt;&gt;"○",入力!K28=""),"",入力!K28)</f>
        <v>ひな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河瀨</v>
      </c>
      <c r="D57" s="32" t="str">
        <f>IF(OR(L57&lt;&gt;"○",入力!K31=""),"",入力!K31)</f>
        <v>柚花</v>
      </c>
      <c r="E57" s="32" t="str">
        <f>IF(OR(L57&lt;&gt;"○",入力!F30=""),"",入力!F30)</f>
        <v>かわせ</v>
      </c>
      <c r="F57" s="32" t="str">
        <f>IF(OR(L57&lt;&gt;"○",入力!K30=""),"",入力!K30)</f>
        <v>ゆうか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飯窪</v>
      </c>
      <c r="D58" s="32" t="str">
        <f>IF(OR(L58&lt;&gt;"○",入力!K33=""),"",入力!K33)</f>
        <v>和琴</v>
      </c>
      <c r="E58" s="32" t="str">
        <f>IF(OR(L58&lt;&gt;"○",入力!F32=""),"",入力!F32)</f>
        <v>いいくぼ</v>
      </c>
      <c r="F58" s="32" t="str">
        <f>IF(OR(L58&lt;&gt;"○",入力!K32=""),"",入力!K32)</f>
        <v>わこと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悠月</v>
      </c>
      <c r="E59" s="32" t="str">
        <f>IF(OR(L59&lt;&gt;"○",入力!Z22=""),"",入力!Z22)</f>
        <v>さとう</v>
      </c>
      <c r="F59" s="32" t="str">
        <f>IF(OR(L59&lt;&gt;"○",入力!AE22=""),"",入力!AE22)</f>
        <v>ゆづき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朝比奈</v>
      </c>
      <c r="D60" s="32" t="str">
        <f>IF(OR(L60&lt;&gt;"○",入力!AE25=""),"",入力!AE25)</f>
        <v>里利香</v>
      </c>
      <c r="E60" s="32" t="str">
        <f>IF(OR(L60&lt;&gt;"○",入力!Z24=""),"",入力!Z24)</f>
        <v>あさひな</v>
      </c>
      <c r="F60" s="32" t="str">
        <f>IF(OR(L60&lt;&gt;"○",入力!AE24=""),"",入力!AE24)</f>
        <v>りりか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君島</v>
      </c>
      <c r="D61" s="32" t="str">
        <f>IF(OR(L61&lt;&gt;"○",入力!AE27=""),"",入力!AE27)</f>
        <v>碧菜</v>
      </c>
      <c r="E61" s="32" t="str">
        <f>IF(OR(L61&lt;&gt;"○",入力!Z26=""),"",入力!Z26)</f>
        <v>きみじま</v>
      </c>
      <c r="F61" s="32" t="str">
        <f>IF(OR(L61&lt;&gt;"○",入力!AE26=""),"",入力!AE26)</f>
        <v>あいな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石川</v>
      </c>
      <c r="D62" s="32" t="str">
        <f>IF(OR(L62&lt;&gt;"○",入力!AE29=""),"",入力!AE29)</f>
        <v>萌水</v>
      </c>
      <c r="E62" s="32" t="str">
        <f>IF(OR(L62&lt;&gt;"○",入力!Z28=""),"",入力!Z28)</f>
        <v>いしかわ</v>
      </c>
      <c r="F62" s="32" t="str">
        <f>IF(OR(L62&lt;&gt;"○",入力!AE28=""),"",入力!AE28)</f>
        <v>もえみ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竹岡</v>
      </c>
      <c r="D63" s="32" t="str">
        <f>IF(OR(L63&lt;&gt;"○",入力!AE31=""),"",入力!AE31)</f>
        <v>初花</v>
      </c>
      <c r="E63" s="32" t="str">
        <f>IF(OR(L63&lt;&gt;"○",入力!Z30=""),"",入力!Z30)</f>
        <v>たけおか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島田</v>
      </c>
      <c r="D64" s="32" t="str">
        <f>IF(OR(L64&lt;&gt;"○",入力!AE33=""),"",入力!AE33)</f>
        <v>遥</v>
      </c>
      <c r="E64" s="32" t="str">
        <f>IF(OR(L64&lt;&gt;"○",入力!Z32=""),"",入力!Z32)</f>
        <v>しまだ</v>
      </c>
      <c r="F64" s="32" t="str">
        <f>IF(OR(L64&lt;&gt;"○",入力!AE32=""),"",入力!AE32)</f>
        <v>はるか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05098431</cp:lastModifiedBy>
  <cp:lastPrinted>2019-04-26T08:36:24Z</cp:lastPrinted>
  <dcterms:created xsi:type="dcterms:W3CDTF">2006-11-03T01:52:14Z</dcterms:created>
  <dcterms:modified xsi:type="dcterms:W3CDTF">2019-04-26T11:25:29Z</dcterms:modified>
</cp:coreProperties>
</file>