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F5C39DCA-01E1-4A25-8C34-B3BF1A80523E}" xr6:coauthVersionLast="31" xr6:coauthVersionMax="31" xr10:uidLastSave="{00000000-0000-0000-0000-000000000000}"/>
  <bookViews>
    <workbookView xWindow="0" yWindow="0" windowWidth="20490" windowHeight="745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79017"/>
</workbook>
</file>

<file path=xl/calcChain.xml><?xml version="1.0" encoding="utf-8"?>
<calcChain xmlns="http://schemas.openxmlformats.org/spreadsheetml/2006/main">
  <c r="Z7" i="11" l="1"/>
  <c r="Z2" i="11"/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D8" i="14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<sst xmlns="http://schemas.openxmlformats.org/spreadsheetml/2006/main" count="1470" uniqueCount="756">
  <si>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</si>
  <si>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</si>
  <si>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</si>
  <si>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</si>
  <si>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</si>
  <si>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</si>
  <si>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</si>
  <si>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</si>
  <si>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</si>
  <si>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</si>
  <si>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</si>
  <si>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</si>
  <si>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</si>
  <si>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</si>
  <si>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</si>
  <si>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</si>
  <si>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</si>
  <si>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</si>
  <si>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</si>
  <si>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</si>
  <si>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</si>
  <si>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</si>
  <si>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</si>
  <si>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</si>
  <si>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</si>
  <si>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</si>
  <si>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</si>
  <si>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</si>
  <si>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</si>
  <si>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</si>
  <si>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</si>
  <si>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</si>
  <si>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</si>
  <si>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</si>
  <si>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</si>
  <si>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</si>
  <si>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</si>
  <si>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</si>
  <si>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</si>
  <si>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</si>
  <si>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</si>
  <si>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</si>
  <si>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</si>
  <si>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</si>
  <si>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</si>
  <si>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</si>
  <si>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</si>
  <si>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</si>
  <si>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</si>
  <si>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</si>
  <si>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</si>
  <si>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</si>
  <si>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</si>
  <si>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</si>
  <si>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</si>
  <si>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</si>
  <si>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</si>
  <si>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</si>
  <si>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</si>
  <si>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</si>
  <si>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</si>
  <si>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</si>
  <si>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</si>
  <si>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</si>
  <si>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</si>
  <si>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</si>
  <si>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</si>
  <si>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</si>
  <si>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</si>
  <si>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</si>
  <si>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</si>
  <si>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</si>
  <si>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</si>
  <si>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</si>
  <si>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</si>
  <si>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</si>
  <si>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</si>
  <si>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</si>
  <si>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</si>
  <si>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</si>
  <si>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</si>
  <si>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</si>
  <si>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</si>
  <si>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</si>
  <si>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</si>
  <si>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</si>
  <si>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</si>
  <si>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</si>
  <si>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</si>
  <si>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</si>
  <si>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</si>
  <si>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</si>
  <si>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</si>
  <si>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</si>
  <si>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</si>
  <si>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</si>
  <si>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</si>
  <si>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</si>
  <si>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</si>
  <si>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</si>
  <si>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</si>
  <si>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</si>
  <si>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</si>
  <si>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</si>
  <si>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</si>
  <si>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</si>
  <si>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</si>
  <si>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</si>
  <si>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</si>
  <si>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</si>
  <si>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</si>
  <si>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</si>
  <si>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</si>
  <si>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</si>
  <si>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</si>
  <si>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</si>
  <si>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</si>
  <si>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</si>
  <si>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</si>
  <si>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</si>
  <si>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</si>
  <si>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</si>
  <si>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</si>
  <si>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</si>
  <si>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</si>
  <si>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</si>
  <si>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</si>
  <si>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</si>
  <si>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</si>
  <si>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</si>
  <si>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</si>
  <si>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</si>
  <si>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</si>
  <si>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</si>
  <si>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</si>
  <si>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</si>
  <si>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</si>
  <si>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</si>
  <si>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</si>
  <si>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</si>
  <si>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</si>
  <si>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</si>
  <si>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</si>
  <si>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</si>
  <si>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</si>
  <si>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</si>
  <si>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</si>
  <si>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</si>
  <si>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</si>
  <si>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</si>
  <si>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</si>
  <si>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</si>
  <si>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</si>
  <si>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</si>
  <si>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</si>
  <si>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</si>
  <si>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</si>
  <si>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</si>
  <si>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</si>
  <si>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</si>
  <si>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</si>
  <si>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</si>
  <si>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</si>
  <si>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</si>
  <si>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</si>
  <si>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</si>
  <si>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</si>
  <si>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</si>
  <si>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</si>
  <si>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</si>
  <si>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</si>
  <si>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</si>
  <si>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</si>
  <si>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</si>
  <si>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</si>
  <si>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</si>
  <si>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</si>
  <si>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</si>
  <si>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</si>
  <si>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</si>
  <si>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</si>
  <si>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</si>
  <si>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</si>
  <si>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</si>
  <si>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</si>
  <si>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</si>
  <si>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</si>
  <si>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</si>
  <si>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</si>
  <si>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</si>
  <si>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</si>
  <si>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</si>
  <si>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</si>
  <si>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</si>
  <si>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</si>
  <si>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</si>
  <si>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</si>
  <si>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</si>
  <si>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</si>
  <si>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</si>
  <si>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</si>
  <si>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</si>
  <si>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</si>
  <si>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</si>
  <si>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</si>
  <si>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</si>
  <si>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</si>
  <si>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</si>
  <si>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</si>
  <si>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</si>
  <si>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</si>
  <si>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</si>
  <si>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</si>
  <si>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</si>
  <si>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</si>
  <si>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</si>
  <si>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</si>
  <si>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</si>
  <si>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</si>
  <si>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</si>
  <si>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</si>
  <si>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</si>
  <si>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</si>
  <si>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</si>
  <si>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</si>
  <si>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</si>
  <si>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</si>
  <si>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</si>
  <si>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</si>
  <si>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</si>
  <si>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</si>
  <si>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</si>
  <si>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</si>
  <si>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</si>
  <si>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</si>
  <si>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</si>
  <si>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</si>
  <si>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</si>
  <si>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</si>
  <si>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</si>
  <si>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</si>
  <si>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</si>
  <si>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</si>
  <si>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</si>
  <si>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</si>
  <si>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</si>
  <si>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</si>
  <si>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</si>
  <si>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</si>
  <si>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</si>
  <si>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</si>
  <si>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</si>
  <si>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</si>
  <si>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</si>
  <si>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</si>
  <si>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</si>
  <si>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</si>
  <si>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</si>
  <si>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</si>
  <si>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</si>
  <si>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</si>
  <si>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</si>
  <si>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</si>
  <si>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</si>
  <si>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</si>
  <si>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</si>
  <si>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</si>
  <si>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</si>
  <si>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</si>
  <si>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</si>
  <si>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</si>
  <si>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</si>
  <si>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</si>
  <si>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</si>
  <si>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</si>
  <si>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</si>
  <si>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</si>
  <si>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</si>
  <si>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</si>
  <si>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</si>
  <si>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</si>
  <si>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</si>
  <si>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</si>
  <si>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</si>
  <si>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</si>
  <si>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</si>
  <si>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</si>
  <si>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</si>
  <si>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</si>
  <si>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</si>
  <si>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</si>
  <si>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</si>
  <si>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</si>
  <si>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</si>
  <si>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</si>
  <si>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</si>
  <si>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</si>
  <si>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</si>
  <si>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</si>
  <si>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</si>
  <si>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</si>
  <si>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</si>
  <si>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</si>
  <si>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</si>
  <si>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</si>
  <si>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</si>
  <si>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</si>
  <si>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</si>
  <si>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</si>
  <si>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</si>
  <si>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</si>
  <si>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</si>
  <si>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</si>
  <si>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</si>
  <si>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</si>
  <si>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</si>
  <si>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</si>
  <si>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</si>
  <si>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</si>
  <si>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</si>
  <si>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</si>
  <si>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</si>
  <si>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</si>
  <si>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</si>
  <si>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</si>
  <si>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</si>
  <si>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</si>
  <si>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</si>
  <si>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</si>
  <si>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</si>
  <si>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</si>
  <si>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</si>
  <si>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</si>
  <si>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</si>
  <si>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</si>
  <si>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</si>
  <si>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</si>
  <si>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</si>
  <si>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</si>
  <si>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</si>
  <si>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</si>
  <si>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</si>
  <si>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</si>
  <si>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</si>
  <si>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</si>
  <si>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</si>
  <si>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</si>
  <si>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</si>
  <si>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</si>
  <si>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</si>
  <si>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</si>
  <si>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</si>
  <si>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</si>
  <si>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</si>
  <si>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</si>
  <si>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</si>
  <si>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</si>
  <si>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</si>
  <si>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</si>
  <si>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</si>
  <si>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</si>
  <si>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</si>
  <si>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</si>
  <si>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</si>
  <si>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</si>
  <si>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</si>
  <si>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</si>
  <si>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</si>
  <si>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</si>
  <si>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</si>
  <si>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</si>
  <si>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</si>
  <si>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</si>
  <si>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</si>
  <si>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</si>
  <si>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</si>
  <si>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</si>
  <si>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</si>
  <si>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</si>
  <si>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</si>
  <si>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</si>
  <si>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</si>
  <si>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</si>
  <si>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</si>
  <si>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</si>
  <si>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</si>
  <si>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</si>
  <si>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</si>
  <si>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</si>
  <si>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</si>
  <si>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</si>
  <si>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</si>
  <si>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</si>
  <si>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</si>
  <si>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</si>
  <si>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</si>
  <si>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</si>
  <si>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</si>
  <si>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</si>
  <si>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</si>
  <si>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</si>
  <si>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</si>
  <si>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</si>
  <si>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</si>
  <si>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</si>
  <si>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</si>
  <si>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</si>
  <si>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</si>
  <si>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</si>
  <si>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</si>
  <si>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</si>
  <si>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</si>
  <si>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</si>
  <si>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</si>
  <si>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</si>
  <si>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</si>
  <si>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</si>
  <si>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</si>
  <si>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</si>
  <si>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</si>
  <si>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</si>
  <si>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</si>
  <si>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</si>
  <si>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</si>
  <si>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</si>
  <si>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</si>
  <si>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</si>
  <si>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</si>
  <si>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</si>
  <si>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</si>
  <si>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</si>
  <si>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</si>
  <si>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</si>
  <si>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</si>
  <si>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</si>
  <si>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</si>
  <si>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</si>
  <si>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</si>
  <si>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</si>
  <si>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</si>
  <si>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</si>
  <si>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</si>
  <si>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</si>
  <si>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</si>
  <si>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</si>
  <si>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</si>
  <si>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</si>
  <si>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</si>
  <si>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</si>
  <si>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</si>
  <si>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</si>
  <si>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</si>
  <si>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</si>
  <si>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</si>
  <si>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</si>
  <si>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</si>
  <si>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</si>
  <si>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</si>
  <si>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</si>
  <si>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</si>
  <si>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</si>
  <si>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</si>
  <si>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</si>
  <si>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</si>
  <si>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</si>
  <si>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</si>
  <si>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</si>
  <si>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</si>
  <si>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</si>
  <si>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</si>
  <si>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</si>
  <si>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</si>
  <si>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</si>
  <si>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</si>
  <si>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</si>
  <si>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</si>
  <si>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</si>
  <si>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</si>
  <si>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</si>
  <si>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</si>
  <si>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</si>
  <si>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</si>
  <si>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</si>
  <si>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</si>
  <si>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</si>
  <si>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</si>
  <si>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</si>
  <si>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</si>
  <si>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</si>
  <si>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</si>
  <si>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</si>
  <si>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</si>
  <si>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</si>
  <si>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</si>
  <si>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</si>
  <si>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</si>
  <si>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</si>
  <si>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</si>
  <si>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</si>
  <si>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</si>
  <si>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</si>
  <si>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</si>
  <si>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</si>
  <si>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</si>
  <si>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</si>
  <si>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</si>
  <si>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</si>
  <si>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</si>
  <si>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</si>
  <si>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</si>
  <si>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</si>
  <si>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</si>
  <si>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</si>
  <si>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</si>
  <si>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</si>
  <si>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</si>
  <si>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</si>
  <si>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</si>
  <si>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</si>
  <si>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</si>
  <si>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</si>
  <si>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</si>
  <si>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</si>
  <si>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</si>
  <si>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</si>
  <si>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</si>
  <si>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</si>
  <si>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</si>
  <si>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</si>
  <si>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</si>
  <si>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</si>
  <si>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</si>
  <si>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</si>
  <si>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</si>
  <si>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</si>
  <si>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</si>
  <si>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</si>
  <si>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</si>
  <si>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</si>
  <si>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</si>
  <si>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</si>
  <si>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</si>
  <si>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</si>
  <si>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</si>
  <si>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</si>
  <si>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</si>
  <si>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</si>
  <si>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</si>
  <si>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</si>
  <si>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</si>
  <si>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</si>
  <si>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</si>
  <si>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</si>
  <si>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</si>
  <si>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</si>
  <si>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</si>
  <si>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</si>
  <si>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</si>
  <si>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</si>
  <si>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</si>
  <si>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</si>
  <si>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</si>
  <si>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</si>
  <si>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</si>
  <si>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</si>
  <si>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</si>
  <si>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</si>
  <si>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</si>
  <si>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</si>
  <si>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</si>
  <si>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</si>
  <si>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</si>
  <si>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</si>
  <si>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</si>
  <si>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</si>
  <si>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</si>
  <si>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</si>
  <si>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</si>
  <si>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</si>
  <si>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</si>
  <si>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</si>
  <si>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</si>
  <si>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</si>
  <si>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</si>
  <si>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</si>
  <si>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</si>
  <si>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</si>
  <si>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</si>
  <si>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</si>
  <si>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</si>
  <si>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</si>
  <si>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</si>
  <si>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</si>
  <si>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</si>
  <si>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</si>
  <si>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</si>
  <si>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</si>
  <si>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</si>
  <si>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</si>
  <si>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</si>
  <si>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</si>
  <si>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</si>
  <si>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</si>
  <si>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</si>
  <si>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</si>
  <si>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</si>
  <si>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</si>
  <si>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</si>
  <si>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</si>
  <si>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</si>
  <si>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</si>
  <si>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</si>
  <si>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</si>
  <si>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</si>
  <si>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</si>
  <si>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</si>
  <si>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</si>
  <si>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</si>
  <si>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</si>
  <si>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</si>
  <si>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</si>
  <si>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</si>
  <si>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</si>
  <si>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</si>
  <si>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</si>
  <si>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</si>
  <si>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</si>
  <si>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</si>
  <si>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</si>
  <si>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</si>
  <si>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</si>
  <si>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</si>
  <si>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</si>
  <si>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</si>
  <si>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</si>
  <si>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</si>
  <si>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</si>
  <si>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</si>
  <si>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</si>
  <si>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</si>
  <si>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</si>
  <si>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</si>
  <si>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</si>
  <si>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</si>
  <si>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</si>
  <si>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</si>
  <si>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</si>
  <si>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</si>
  <si>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</si>
  <si>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</si>
  <si>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</si>
  <si>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</si>
  <si>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</si>
  <si>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</si>
  <si>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</si>
  <si>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</si>
  <si>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</si>
  <si>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</si>
  <si>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</si>
  <si>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</si>
  <si>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</si>
  <si>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</si>
  <si>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</si>
  <si>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</si>
  <si>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</si>
  <si>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</si>
  <si>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</si>
  <si>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</si>
  <si>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</si>
  <si>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</si>
  <si>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</si>
  <si>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</si>
  <si>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</si>
  <si>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</si>
  <si>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</si>
  <si>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</si>
  <si>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</si>
  <si>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</si>
  <si>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</si>
  <si>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</si>
  <si>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</si>
  <si>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</si>
  <si>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</si>
  <si>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</si>
  <si>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</si>
  <si>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</si>
  <si>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</si>
  <si>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</si>
  <si>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</si>
  <si>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</si>
  <si>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羽田野</t>
    <rPh sb="0" eb="3">
      <t>ハダノ</t>
    </rPh>
    <phoneticPr fontId="2"/>
  </si>
  <si>
    <t>森島</t>
    <rPh sb="0" eb="2">
      <t>モリシマ</t>
    </rPh>
    <phoneticPr fontId="2"/>
  </si>
  <si>
    <t>菅原</t>
    <rPh sb="0" eb="2">
      <t>スガハラ</t>
    </rPh>
    <phoneticPr fontId="2"/>
  </si>
  <si>
    <t>加藤</t>
    <rPh sb="0" eb="2">
      <t>カトウ</t>
    </rPh>
    <phoneticPr fontId="2"/>
  </si>
  <si>
    <t>並木</t>
    <rPh sb="0" eb="2">
      <t>ナミキ</t>
    </rPh>
    <phoneticPr fontId="2"/>
  </si>
  <si>
    <t>大栗</t>
    <rPh sb="0" eb="2">
      <t>オオクリ</t>
    </rPh>
    <phoneticPr fontId="2"/>
  </si>
  <si>
    <t>小川</t>
    <rPh sb="0" eb="2">
      <t>オガワ</t>
    </rPh>
    <phoneticPr fontId="2"/>
  </si>
  <si>
    <t>奥野</t>
    <rPh sb="0" eb="2">
      <t>オクノ</t>
    </rPh>
    <phoneticPr fontId="2"/>
  </si>
  <si>
    <t>中村</t>
    <rPh sb="0" eb="2">
      <t>ナカムラ</t>
    </rPh>
    <phoneticPr fontId="2"/>
  </si>
  <si>
    <t>田所</t>
    <rPh sb="0" eb="2">
      <t>タドコロ</t>
    </rPh>
    <phoneticPr fontId="2"/>
  </si>
  <si>
    <t>進藤</t>
    <rPh sb="0" eb="2">
      <t>シンドウ</t>
    </rPh>
    <phoneticPr fontId="2"/>
  </si>
  <si>
    <t>佐藤</t>
    <rPh sb="0" eb="2">
      <t>サトウ</t>
    </rPh>
    <phoneticPr fontId="2"/>
  </si>
  <si>
    <t>０４５</t>
    <phoneticPr fontId="2"/>
  </si>
  <si>
    <t>５７１</t>
    <phoneticPr fontId="2"/>
  </si>
  <si>
    <t>４１０２</t>
    <phoneticPr fontId="2"/>
  </si>
  <si>
    <t>９４９９</t>
    <phoneticPr fontId="2"/>
  </si>
  <si>
    <t>５８５</t>
    <phoneticPr fontId="2"/>
  </si>
  <si>
    <t>２３０</t>
    <phoneticPr fontId="2"/>
  </si>
  <si>
    <t>００７４</t>
    <phoneticPr fontId="2"/>
  </si>
  <si>
    <t>鶴見区北寺尾３－１３－１</t>
    <rPh sb="0" eb="3">
      <t>ツルミク</t>
    </rPh>
    <rPh sb="3" eb="6">
      <t>キタテラオ</t>
    </rPh>
    <phoneticPr fontId="2"/>
  </si>
  <si>
    <t>酒井</t>
    <rPh sb="0" eb="2">
      <t>サカイ</t>
    </rPh>
    <phoneticPr fontId="2"/>
  </si>
  <si>
    <t>学</t>
    <rPh sb="0" eb="1">
      <t>マナ</t>
    </rPh>
    <phoneticPr fontId="2"/>
  </si>
  <si>
    <t>まなぶ</t>
    <phoneticPr fontId="2"/>
  </si>
  <si>
    <t>さかい</t>
    <phoneticPr fontId="2"/>
  </si>
  <si>
    <t>向井</t>
    <rPh sb="0" eb="2">
      <t>ムカイ</t>
    </rPh>
    <phoneticPr fontId="2"/>
  </si>
  <si>
    <t>大貴</t>
    <rPh sb="0" eb="2">
      <t>ダイキ</t>
    </rPh>
    <phoneticPr fontId="2"/>
  </si>
  <si>
    <t>たいき</t>
    <phoneticPr fontId="2"/>
  </si>
  <si>
    <t>むかい</t>
    <phoneticPr fontId="2"/>
  </si>
  <si>
    <t>○</t>
    <phoneticPr fontId="2"/>
  </si>
  <si>
    <t>遼輔</t>
    <rPh sb="0" eb="2">
      <t>リョウスケ</t>
    </rPh>
    <phoneticPr fontId="2"/>
  </si>
  <si>
    <t>りょうすけ</t>
    <phoneticPr fontId="2"/>
  </si>
  <si>
    <t>はだの</t>
    <phoneticPr fontId="2"/>
  </si>
  <si>
    <t>真太郎</t>
    <rPh sb="0" eb="3">
      <t>シンタロウ</t>
    </rPh>
    <phoneticPr fontId="2"/>
  </si>
  <si>
    <t>しんたろう</t>
    <phoneticPr fontId="2"/>
  </si>
  <si>
    <t>たどころ</t>
    <phoneticPr fontId="2"/>
  </si>
  <si>
    <t>心大</t>
    <rPh sb="0" eb="1">
      <t>ココロ</t>
    </rPh>
    <rPh sb="1" eb="2">
      <t>ダイ</t>
    </rPh>
    <phoneticPr fontId="2"/>
  </si>
  <si>
    <t>こだい</t>
    <phoneticPr fontId="2"/>
  </si>
  <si>
    <t>さとう</t>
    <phoneticPr fontId="2"/>
  </si>
  <si>
    <t>しんどう</t>
    <phoneticPr fontId="2"/>
  </si>
  <si>
    <t>とくたろう</t>
    <phoneticPr fontId="2"/>
  </si>
  <si>
    <t>なかむら</t>
    <phoneticPr fontId="2"/>
  </si>
  <si>
    <t>徳太郎</t>
    <rPh sb="0" eb="3">
      <t>トクタロウ</t>
    </rPh>
    <phoneticPr fontId="2"/>
  </si>
  <si>
    <t>りん</t>
    <phoneticPr fontId="2"/>
  </si>
  <si>
    <t>おくの</t>
    <phoneticPr fontId="2"/>
  </si>
  <si>
    <t>倫</t>
    <rPh sb="0" eb="1">
      <t>リン</t>
    </rPh>
    <phoneticPr fontId="2"/>
  </si>
  <si>
    <t>しょうき</t>
    <phoneticPr fontId="2"/>
  </si>
  <si>
    <t>翔輝</t>
    <rPh sb="0" eb="1">
      <t>ショウ</t>
    </rPh>
    <rPh sb="1" eb="2">
      <t>キ</t>
    </rPh>
    <phoneticPr fontId="2"/>
  </si>
  <si>
    <t>おがわ</t>
    <phoneticPr fontId="2"/>
  </si>
  <si>
    <t>おおくり</t>
    <phoneticPr fontId="2"/>
  </si>
  <si>
    <t>ともき</t>
    <phoneticPr fontId="2"/>
  </si>
  <si>
    <t>知己</t>
    <rPh sb="0" eb="1">
      <t>チ</t>
    </rPh>
    <rPh sb="1" eb="2">
      <t>オノレ</t>
    </rPh>
    <phoneticPr fontId="2"/>
  </si>
  <si>
    <t>陽斗</t>
    <rPh sb="0" eb="1">
      <t>ハル</t>
    </rPh>
    <rPh sb="1" eb="2">
      <t>ト</t>
    </rPh>
    <phoneticPr fontId="2"/>
  </si>
  <si>
    <t>はると</t>
    <phoneticPr fontId="2"/>
  </si>
  <si>
    <t>しょうた</t>
    <phoneticPr fontId="2"/>
  </si>
  <si>
    <t>なみき</t>
    <phoneticPr fontId="2"/>
  </si>
  <si>
    <t>翔太</t>
    <rPh sb="0" eb="2">
      <t>ショウタ</t>
    </rPh>
    <phoneticPr fontId="2"/>
  </si>
  <si>
    <t>もりしま</t>
    <phoneticPr fontId="2"/>
  </si>
  <si>
    <t>こうたろう</t>
    <phoneticPr fontId="2"/>
  </si>
  <si>
    <t>功太郎</t>
    <rPh sb="0" eb="3">
      <t>コウタロウ</t>
    </rPh>
    <phoneticPr fontId="2"/>
  </si>
  <si>
    <t>なお</t>
    <phoneticPr fontId="2"/>
  </si>
  <si>
    <t>かとう</t>
    <phoneticPr fontId="2"/>
  </si>
  <si>
    <t>夏大</t>
    <rPh sb="0" eb="1">
      <t>ナツ</t>
    </rPh>
    <rPh sb="1" eb="2">
      <t>ダイ</t>
    </rPh>
    <phoneticPr fontId="2"/>
  </si>
  <si>
    <t>すがはら</t>
    <phoneticPr fontId="2"/>
  </si>
  <si>
    <t>おと</t>
    <phoneticPr fontId="2"/>
  </si>
  <si>
    <t>大都</t>
    <rPh sb="0" eb="1">
      <t>オオ</t>
    </rPh>
    <rPh sb="1" eb="2">
      <t>ミヤコ</t>
    </rPh>
    <phoneticPr fontId="2"/>
  </si>
  <si>
    <t>三宅　一彦</t>
    <rPh sb="0" eb="2">
      <t>ミヤケ</t>
    </rPh>
    <rPh sb="3" eb="5">
      <t>カズヒコ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</si>
</sst>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36</xdr:col>
      <xdr:colOff>161925</xdr:colOff>
      <xdr:row>12</xdr:row>
      <xdr:rowOff>28575</xdr:rowOff>
    </xdr:from>
    <xdr:to>
      <xdr:col>38</xdr:col>
      <xdr:colOff>114300</xdr:colOff>
      <xdr:row>12</xdr:row>
      <xdr:rowOff>342900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4FE6695C-6034-483E-B1DC-7755CBFB3471}"/>
            </a:ext>
          </a:extLst>
        </xdr:cNvPr>
        <xdr:cNvSpPr/>
      </xdr:nvSpPr>
      <xdr:spPr>
        <a:xfrm>
          <a:off x="6772275" y="3743325"/>
          <a:ext cx="295275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2"/>
  <sheetViews>
    <sheetView tabSelected="1" view="pageBreakPreview" zoomScaleNormal="100" zoomScaleSheetLayoutView="100" workbookViewId="0">
      <selection activeCell="S2" sqref="S2:Y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1105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横浜市立寺尾中学校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702</v>
      </c>
      <c r="AC4" s="224"/>
      <c r="AD4" s="224"/>
      <c r="AE4" s="224"/>
      <c r="AF4" s="4" t="s">
        <v>584</v>
      </c>
      <c r="AG4" s="224" t="s">
        <v>703</v>
      </c>
      <c r="AH4" s="224"/>
      <c r="AI4" s="224"/>
      <c r="AJ4" s="224"/>
      <c r="AK4" s="4" t="s">
        <v>584</v>
      </c>
      <c r="AL4" s="224" t="s">
        <v>704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709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707</v>
      </c>
      <c r="G6" s="204"/>
      <c r="H6" s="37" t="s">
        <v>586</v>
      </c>
      <c r="I6" s="205" t="s">
        <v>708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702</v>
      </c>
      <c r="AC6" s="208"/>
      <c r="AD6" s="208"/>
      <c r="AE6" s="208"/>
      <c r="AF6" s="38" t="s">
        <v>587</v>
      </c>
      <c r="AG6" s="208" t="s">
        <v>706</v>
      </c>
      <c r="AH6" s="208"/>
      <c r="AI6" s="208"/>
      <c r="AJ6" s="208"/>
      <c r="AK6" s="38" t="s">
        <v>587</v>
      </c>
      <c r="AL6" s="208" t="s">
        <v>705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713</v>
      </c>
      <c r="G12" s="185"/>
      <c r="H12" s="185"/>
      <c r="I12" s="185"/>
      <c r="J12" s="185"/>
      <c r="K12" s="185"/>
      <c r="L12" s="185" t="s">
        <v>712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717</v>
      </c>
      <c r="W12" s="189"/>
      <c r="X12" s="189"/>
      <c r="Y12" s="189"/>
      <c r="Z12" s="189"/>
      <c r="AA12" s="189"/>
      <c r="AB12" s="190" t="s">
        <v>716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710</v>
      </c>
      <c r="G13" s="171"/>
      <c r="H13" s="171"/>
      <c r="I13" s="171"/>
      <c r="J13" s="171"/>
      <c r="K13" s="171"/>
      <c r="L13" s="171" t="s">
        <v>711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714</v>
      </c>
      <c r="W13" s="177"/>
      <c r="X13" s="177"/>
      <c r="Y13" s="177"/>
      <c r="Z13" s="177"/>
      <c r="AA13" s="177"/>
      <c r="AB13" s="178" t="s">
        <v>715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718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721</v>
      </c>
      <c r="W14" s="88"/>
      <c r="X14" s="88"/>
      <c r="Y14" s="88"/>
      <c r="Z14" s="88"/>
      <c r="AA14" s="88"/>
      <c r="AB14" s="158" t="s">
        <v>720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690</v>
      </c>
      <c r="W15" s="81"/>
      <c r="X15" s="81"/>
      <c r="Y15" s="81"/>
      <c r="Z15" s="81"/>
      <c r="AA15" s="81"/>
      <c r="AB15" s="151" t="s">
        <v>719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721</v>
      </c>
      <c r="G20" s="122"/>
      <c r="H20" s="122"/>
      <c r="I20" s="122"/>
      <c r="J20" s="122"/>
      <c r="K20" s="122" t="s">
        <v>720</v>
      </c>
      <c r="L20" s="122"/>
      <c r="M20" s="122"/>
      <c r="N20" s="122"/>
      <c r="O20" s="123"/>
      <c r="P20" s="119">
        <v>3</v>
      </c>
      <c r="Q20" s="119"/>
      <c r="R20" s="110">
        <v>180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730</v>
      </c>
      <c r="AA20" s="122"/>
      <c r="AB20" s="122"/>
      <c r="AC20" s="122"/>
      <c r="AD20" s="122"/>
      <c r="AE20" s="122" t="s">
        <v>729</v>
      </c>
      <c r="AF20" s="122"/>
      <c r="AG20" s="122"/>
      <c r="AH20" s="122"/>
      <c r="AI20" s="123"/>
      <c r="AJ20" s="119">
        <v>3</v>
      </c>
      <c r="AK20" s="119"/>
      <c r="AL20" s="110">
        <v>170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690</v>
      </c>
      <c r="G21" s="115"/>
      <c r="H21" s="115"/>
      <c r="I21" s="115"/>
      <c r="J21" s="115"/>
      <c r="K21" s="115" t="s">
        <v>719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698</v>
      </c>
      <c r="AA21" s="115"/>
      <c r="AB21" s="115"/>
      <c r="AC21" s="115"/>
      <c r="AD21" s="115"/>
      <c r="AE21" s="115" t="s">
        <v>731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746</v>
      </c>
      <c r="G22" s="88"/>
      <c r="H22" s="88"/>
      <c r="I22" s="88"/>
      <c r="J22" s="88"/>
      <c r="K22" s="88" t="s">
        <v>747</v>
      </c>
      <c r="L22" s="88"/>
      <c r="M22" s="88"/>
      <c r="N22" s="88"/>
      <c r="O22" s="89"/>
      <c r="P22" s="78">
        <v>3</v>
      </c>
      <c r="Q22" s="78"/>
      <c r="R22" s="94">
        <v>183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728</v>
      </c>
      <c r="AA22" s="88"/>
      <c r="AB22" s="88"/>
      <c r="AC22" s="88"/>
      <c r="AD22" s="88"/>
      <c r="AE22" s="88" t="s">
        <v>742</v>
      </c>
      <c r="AF22" s="88"/>
      <c r="AG22" s="88"/>
      <c r="AH22" s="88"/>
      <c r="AI22" s="89"/>
      <c r="AJ22" s="78">
        <v>3</v>
      </c>
      <c r="AK22" s="78"/>
      <c r="AL22" s="94">
        <v>166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691</v>
      </c>
      <c r="G23" s="106"/>
      <c r="H23" s="106"/>
      <c r="I23" s="106"/>
      <c r="J23" s="106"/>
      <c r="K23" s="106" t="s">
        <v>748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700</v>
      </c>
      <c r="AA23" s="106"/>
      <c r="AB23" s="106"/>
      <c r="AC23" s="106"/>
      <c r="AD23" s="106"/>
      <c r="AE23" s="106" t="s">
        <v>741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752</v>
      </c>
      <c r="G24" s="88"/>
      <c r="H24" s="88"/>
      <c r="I24" s="88"/>
      <c r="J24" s="88"/>
      <c r="K24" s="88" t="s">
        <v>753</v>
      </c>
      <c r="L24" s="88"/>
      <c r="M24" s="88"/>
      <c r="N24" s="88"/>
      <c r="O24" s="89"/>
      <c r="P24" s="78">
        <v>2</v>
      </c>
      <c r="Q24" s="78"/>
      <c r="R24" s="94">
        <v>174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727</v>
      </c>
      <c r="AA24" s="88"/>
      <c r="AB24" s="88"/>
      <c r="AC24" s="88"/>
      <c r="AD24" s="88"/>
      <c r="AE24" s="88" t="s">
        <v>726</v>
      </c>
      <c r="AF24" s="88"/>
      <c r="AG24" s="88"/>
      <c r="AH24" s="88"/>
      <c r="AI24" s="89"/>
      <c r="AJ24" s="78">
        <v>3</v>
      </c>
      <c r="AK24" s="78"/>
      <c r="AL24" s="94">
        <v>158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692</v>
      </c>
      <c r="G25" s="106"/>
      <c r="H25" s="106"/>
      <c r="I25" s="106"/>
      <c r="J25" s="106"/>
      <c r="K25" s="106" t="s">
        <v>754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701</v>
      </c>
      <c r="AA25" s="106"/>
      <c r="AB25" s="106"/>
      <c r="AC25" s="106"/>
      <c r="AD25" s="106"/>
      <c r="AE25" s="106" t="s">
        <v>725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750</v>
      </c>
      <c r="G26" s="88"/>
      <c r="H26" s="88"/>
      <c r="I26" s="88"/>
      <c r="J26" s="88"/>
      <c r="K26" s="88" t="s">
        <v>749</v>
      </c>
      <c r="L26" s="88"/>
      <c r="M26" s="88"/>
      <c r="N26" s="88"/>
      <c r="O26" s="89"/>
      <c r="P26" s="78">
        <v>3</v>
      </c>
      <c r="Q26" s="78"/>
      <c r="R26" s="94">
        <v>16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724</v>
      </c>
      <c r="AA26" s="88"/>
      <c r="AB26" s="88"/>
      <c r="AC26" s="88"/>
      <c r="AD26" s="88"/>
      <c r="AE26" s="88" t="s">
        <v>723</v>
      </c>
      <c r="AF26" s="88"/>
      <c r="AG26" s="88"/>
      <c r="AH26" s="88"/>
      <c r="AI26" s="89"/>
      <c r="AJ26" s="78">
        <v>3</v>
      </c>
      <c r="AK26" s="78"/>
      <c r="AL26" s="94">
        <v>168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693</v>
      </c>
      <c r="G27" s="106"/>
      <c r="H27" s="106"/>
      <c r="I27" s="106"/>
      <c r="J27" s="106"/>
      <c r="K27" s="106" t="s">
        <v>751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699</v>
      </c>
      <c r="AA27" s="106"/>
      <c r="AB27" s="106"/>
      <c r="AC27" s="106"/>
      <c r="AD27" s="106"/>
      <c r="AE27" s="106" t="s">
        <v>722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744</v>
      </c>
      <c r="G28" s="88"/>
      <c r="H28" s="88"/>
      <c r="I28" s="88"/>
      <c r="J28" s="88"/>
      <c r="K28" s="88" t="s">
        <v>743</v>
      </c>
      <c r="L28" s="88"/>
      <c r="M28" s="88"/>
      <c r="N28" s="88"/>
      <c r="O28" s="89"/>
      <c r="P28" s="78">
        <v>3</v>
      </c>
      <c r="Q28" s="78"/>
      <c r="R28" s="94">
        <v>173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737</v>
      </c>
      <c r="AA28" s="88"/>
      <c r="AB28" s="88"/>
      <c r="AC28" s="88"/>
      <c r="AD28" s="88"/>
      <c r="AE28" s="88" t="s">
        <v>735</v>
      </c>
      <c r="AF28" s="88"/>
      <c r="AG28" s="88"/>
      <c r="AH28" s="88"/>
      <c r="AI28" s="89"/>
      <c r="AJ28" s="78">
        <v>3</v>
      </c>
      <c r="AK28" s="78"/>
      <c r="AL28" s="94">
        <v>166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694</v>
      </c>
      <c r="G29" s="106"/>
      <c r="H29" s="106"/>
      <c r="I29" s="106"/>
      <c r="J29" s="106"/>
      <c r="K29" s="106" t="s">
        <v>745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696</v>
      </c>
      <c r="AA29" s="106"/>
      <c r="AB29" s="106"/>
      <c r="AC29" s="106"/>
      <c r="AD29" s="106"/>
      <c r="AE29" s="106" t="s">
        <v>736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738</v>
      </c>
      <c r="G30" s="88"/>
      <c r="H30" s="88"/>
      <c r="I30" s="88"/>
      <c r="J30" s="88"/>
      <c r="K30" s="88" t="s">
        <v>739</v>
      </c>
      <c r="L30" s="88"/>
      <c r="M30" s="88"/>
      <c r="N30" s="88"/>
      <c r="O30" s="89"/>
      <c r="P30" s="78">
        <v>2</v>
      </c>
      <c r="Q30" s="78"/>
      <c r="R30" s="94">
        <v>171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733</v>
      </c>
      <c r="AA30" s="88"/>
      <c r="AB30" s="88"/>
      <c r="AC30" s="88"/>
      <c r="AD30" s="88"/>
      <c r="AE30" s="88" t="s">
        <v>732</v>
      </c>
      <c r="AF30" s="88"/>
      <c r="AG30" s="88"/>
      <c r="AH30" s="88"/>
      <c r="AI30" s="89"/>
      <c r="AJ30" s="78">
        <v>3</v>
      </c>
      <c r="AK30" s="78"/>
      <c r="AL30" s="94">
        <v>160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695</v>
      </c>
      <c r="G31" s="81"/>
      <c r="H31" s="81"/>
      <c r="I31" s="81"/>
      <c r="J31" s="81"/>
      <c r="K31" s="81" t="s">
        <v>740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697</v>
      </c>
      <c r="AA31" s="81"/>
      <c r="AB31" s="81"/>
      <c r="AC31" s="81"/>
      <c r="AD31" s="81"/>
      <c r="AE31" s="81" t="s">
        <v>734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横浜市立寺尾中学校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1105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横浜市立寺尾中学校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さかい</v>
      </c>
      <c r="F7" s="328"/>
      <c r="G7" s="328"/>
      <c r="H7" s="328"/>
      <c r="I7" s="328"/>
      <c r="J7" s="328"/>
      <c r="K7" s="328" t="str">
        <f>IF(入力!L12="","",入力!L12)</f>
        <v>まなぶ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むかい</v>
      </c>
      <c r="V7" s="155"/>
      <c r="W7" s="155"/>
      <c r="X7" s="155"/>
      <c r="Y7" s="155"/>
      <c r="Z7" s="330"/>
      <c r="AA7" s="310" t="str">
        <f>IF(入力!AB12="","",入力!AB12)</f>
        <v>たいき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酒井</v>
      </c>
      <c r="F8" s="351"/>
      <c r="G8" s="351"/>
      <c r="H8" s="351"/>
      <c r="I8" s="351"/>
      <c r="J8" s="351"/>
      <c r="K8" s="351" t="str">
        <f>IF(入力!L13="","",入力!L13)</f>
        <v>学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向井</v>
      </c>
      <c r="V8" s="319"/>
      <c r="W8" s="319"/>
      <c r="X8" s="319"/>
      <c r="Y8" s="319"/>
      <c r="Z8" s="320"/>
      <c r="AA8" s="321" t="str">
        <f>IF(入力!AB13="","",入力!AB13)</f>
        <v>大貴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はだの</v>
      </c>
      <c r="V9" s="155"/>
      <c r="W9" s="155"/>
      <c r="X9" s="155"/>
      <c r="Y9" s="155"/>
      <c r="Z9" s="330"/>
      <c r="AA9" s="310" t="str">
        <f>IF(入力!AB14="","",入力!AB14)</f>
        <v>りょうすけ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羽田野</v>
      </c>
      <c r="V10" s="336"/>
      <c r="W10" s="336"/>
      <c r="X10" s="336"/>
      <c r="Y10" s="336"/>
      <c r="Z10" s="337"/>
      <c r="AA10" s="338" t="str">
        <f>IF(入力!AB15="","",入力!AB15)</f>
        <v>遼輔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はだの</v>
      </c>
      <c r="F15" s="286"/>
      <c r="G15" s="286"/>
      <c r="H15" s="286"/>
      <c r="I15" s="286"/>
      <c r="J15" s="286" t="str">
        <f>IF(入力!K20="","",入力!K20)</f>
        <v>りょうすけ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180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なかむら</v>
      </c>
      <c r="Z15" s="286"/>
      <c r="AA15" s="286"/>
      <c r="AB15" s="286"/>
      <c r="AC15" s="286"/>
      <c r="AD15" s="286" t="str">
        <f>IF(入力!AE20="","",入力!AE20)</f>
        <v>とくたろう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170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羽田野</v>
      </c>
      <c r="F16" s="302"/>
      <c r="G16" s="302"/>
      <c r="H16" s="302"/>
      <c r="I16" s="302"/>
      <c r="J16" s="302" t="str">
        <f>IF(入力!K21="","",入力!K21)</f>
        <v>遼輔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中村</v>
      </c>
      <c r="Z16" s="302"/>
      <c r="AA16" s="302"/>
      <c r="AB16" s="302"/>
      <c r="AC16" s="302"/>
      <c r="AD16" s="302" t="str">
        <f>IF(入力!AE21="","",入力!AE21)</f>
        <v>徳太郎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もりしま</v>
      </c>
      <c r="F17" s="281"/>
      <c r="G17" s="281"/>
      <c r="H17" s="281"/>
      <c r="I17" s="281"/>
      <c r="J17" s="281" t="str">
        <f>IF(入力!K22="","",入力!K22)</f>
        <v>こうたろう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183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しんどう</v>
      </c>
      <c r="Z17" s="281"/>
      <c r="AA17" s="281"/>
      <c r="AB17" s="281"/>
      <c r="AC17" s="281"/>
      <c r="AD17" s="281" t="str">
        <f>IF(入力!AE22="","",入力!AE22)</f>
        <v>はると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166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森島</v>
      </c>
      <c r="F18" s="274"/>
      <c r="G18" s="274"/>
      <c r="H18" s="274"/>
      <c r="I18" s="274"/>
      <c r="J18" s="274" t="str">
        <f>IF(入力!K23="","",入力!K23)</f>
        <v>功太郎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進藤</v>
      </c>
      <c r="Z18" s="274"/>
      <c r="AA18" s="274"/>
      <c r="AB18" s="274"/>
      <c r="AC18" s="274"/>
      <c r="AD18" s="274" t="str">
        <f>IF(入力!AE23="","",入力!AE23)</f>
        <v>陽斗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すがはら</v>
      </c>
      <c r="F19" s="281"/>
      <c r="G19" s="281"/>
      <c r="H19" s="281"/>
      <c r="I19" s="281"/>
      <c r="J19" s="281" t="str">
        <f>IF(入力!K24="","",入力!K24)</f>
        <v>おと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174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さとう</v>
      </c>
      <c r="Z19" s="281"/>
      <c r="AA19" s="281"/>
      <c r="AB19" s="281"/>
      <c r="AC19" s="281"/>
      <c r="AD19" s="281" t="str">
        <f>IF(入力!AE24="","",入力!AE24)</f>
        <v>こだい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158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菅原</v>
      </c>
      <c r="F20" s="274"/>
      <c r="G20" s="274"/>
      <c r="H20" s="274"/>
      <c r="I20" s="274"/>
      <c r="J20" s="274" t="str">
        <f>IF(入力!K25="","",入力!K25)</f>
        <v>大都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佐藤</v>
      </c>
      <c r="Z20" s="274"/>
      <c r="AA20" s="274"/>
      <c r="AB20" s="274"/>
      <c r="AC20" s="274"/>
      <c r="AD20" s="274" t="str">
        <f>IF(入力!AE25="","",入力!AE25)</f>
        <v>心大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かとう</v>
      </c>
      <c r="F21" s="281"/>
      <c r="G21" s="281"/>
      <c r="H21" s="281"/>
      <c r="I21" s="281"/>
      <c r="J21" s="281" t="str">
        <f>IF(入力!K26="","",入力!K26)</f>
        <v>なお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たどころ</v>
      </c>
      <c r="Z21" s="281"/>
      <c r="AA21" s="281"/>
      <c r="AB21" s="281"/>
      <c r="AC21" s="281"/>
      <c r="AD21" s="281" t="str">
        <f>IF(入力!AE26="","",入力!AE26)</f>
        <v>しんたろう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168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加藤</v>
      </c>
      <c r="F22" s="274"/>
      <c r="G22" s="274"/>
      <c r="H22" s="274"/>
      <c r="I22" s="274"/>
      <c r="J22" s="274" t="str">
        <f>IF(入力!K27="","",入力!K27)</f>
        <v>夏大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田所</v>
      </c>
      <c r="Z22" s="274"/>
      <c r="AA22" s="274"/>
      <c r="AB22" s="274"/>
      <c r="AC22" s="274"/>
      <c r="AD22" s="274" t="str">
        <f>IF(入力!AE27="","",入力!AE27)</f>
        <v>真太郎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なみき</v>
      </c>
      <c r="F23" s="281"/>
      <c r="G23" s="281"/>
      <c r="H23" s="281"/>
      <c r="I23" s="281"/>
      <c r="J23" s="281" t="str">
        <f>IF(入力!K28="","",入力!K28)</f>
        <v>しょうた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173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おがわ</v>
      </c>
      <c r="Z23" s="281"/>
      <c r="AA23" s="281"/>
      <c r="AB23" s="281"/>
      <c r="AC23" s="281"/>
      <c r="AD23" s="281" t="str">
        <f>IF(入力!AE28="","",入力!AE28)</f>
        <v>しょうき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166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並木</v>
      </c>
      <c r="F24" s="274"/>
      <c r="G24" s="274"/>
      <c r="H24" s="274"/>
      <c r="I24" s="274"/>
      <c r="J24" s="274" t="str">
        <f>IF(入力!K29="","",入力!K29)</f>
        <v>翔太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小川</v>
      </c>
      <c r="Z24" s="274"/>
      <c r="AA24" s="274"/>
      <c r="AB24" s="274"/>
      <c r="AC24" s="274"/>
      <c r="AD24" s="274" t="str">
        <f>IF(入力!AE29="","",入力!AE29)</f>
        <v>翔輝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おおくり</v>
      </c>
      <c r="F25" s="281"/>
      <c r="G25" s="281"/>
      <c r="H25" s="281"/>
      <c r="I25" s="281"/>
      <c r="J25" s="281" t="str">
        <f>IF(入力!K30="","",入力!K30)</f>
        <v>ともき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171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おくの</v>
      </c>
      <c r="Z25" s="281"/>
      <c r="AA25" s="281"/>
      <c r="AB25" s="281"/>
      <c r="AC25" s="281"/>
      <c r="AD25" s="281" t="str">
        <f>IF(入力!AE30="","",入力!AE30)</f>
        <v>りん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160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大栗</v>
      </c>
      <c r="F26" s="315"/>
      <c r="G26" s="315"/>
      <c r="H26" s="315"/>
      <c r="I26" s="315"/>
      <c r="J26" s="315" t="str">
        <f>IF(入力!K31="","",入力!K31)</f>
        <v>知己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奥野</v>
      </c>
      <c r="Z26" s="315"/>
      <c r="AA26" s="315"/>
      <c r="AB26" s="315"/>
      <c r="AC26" s="315"/>
      <c r="AD26" s="315" t="str">
        <f>IF(入力!AE31="","",入力!AE31)</f>
        <v>倫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1105</v>
      </c>
      <c r="B7" s="46" t="str">
        <f>入力!$F$3</f>
        <v>横浜市立寺尾中学校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２３０</v>
      </c>
      <c r="G7" s="57" t="str">
        <f>IF(入力!$I$6="","",入力!$I$6)</f>
        <v>００７４</v>
      </c>
      <c r="H7" s="46"/>
      <c r="I7" s="46" t="str">
        <f>IF(入力!$L$5="","",入力!$L$5)</f>
        <v>鶴見区北寺尾３－１３－１</v>
      </c>
      <c r="J7" s="46"/>
      <c r="K7" s="57" t="str">
        <f>IF(入力!$AB$4="","",入力!$AB$4)</f>
        <v>０４５</v>
      </c>
      <c r="L7" s="57" t="str">
        <f>IF(入力!$AG$4="","",入力!$AG$4)</f>
        <v>５７１</v>
      </c>
      <c r="M7" s="57" t="str">
        <f>IF(入力!$AL$4="","",入力!$AL$4)</f>
        <v>４１０２</v>
      </c>
      <c r="N7" s="57" t="str">
        <f>IF(入力!$AB$6="","",入力!$AB$6)</f>
        <v>０４５</v>
      </c>
      <c r="O7" s="57" t="str">
        <f>IF(入力!$AG$6="","",入力!$AG$6)</f>
        <v>５８５</v>
      </c>
      <c r="P7" s="57" t="str">
        <f>IF(入力!$AL$6="","",入力!$AL$6)</f>
        <v>９４９９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酒井</v>
      </c>
      <c r="D16" s="46" t="str">
        <f>IF(入力!$L$13="","",入力!$L$13)</f>
        <v>学</v>
      </c>
      <c r="E16" s="46" t="str">
        <f>IF(入力!$F$12="","",入力!$F$12)</f>
        <v>さかい</v>
      </c>
      <c r="F16" s="46" t="str">
        <f>IF(入力!$L$12="","",入力!$L$12)</f>
        <v>まなぶ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向井</v>
      </c>
      <c r="D17" s="46" t="str">
        <f>IF(入力!$AB$13="","",入力!$AB$13)</f>
        <v>大貴</v>
      </c>
      <c r="E17" s="46" t="str">
        <f>IF(入力!$V$12="","",入力!$V$12)</f>
        <v>むかい</v>
      </c>
      <c r="F17" s="46" t="str">
        <f>IF(入力!$AB$12="","",入力!$AB$12)</f>
        <v>たいき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羽田野</v>
      </c>
      <c r="D24" s="46" t="str">
        <f>IF(入力!$AB$15="","",入力!$AB$15)</f>
        <v>遼輔</v>
      </c>
      <c r="E24" s="46" t="str">
        <f>IF(入力!$V$14="","",入力!$V$14)</f>
        <v>はだの</v>
      </c>
      <c r="F24" s="46" t="str">
        <f>IF(入力!$AB$14="","",入力!$AB$14)</f>
        <v>りょうすけ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羽田野</v>
      </c>
      <c r="D53" s="46" t="str">
        <f>IF(入力!K21="","",入力!K21)</f>
        <v>遼輔</v>
      </c>
      <c r="E53" s="46" t="str">
        <f>IF(入力!F20="","",入力!F20)</f>
        <v>はだの</v>
      </c>
      <c r="F53" s="46" t="str">
        <f>IF(入力!K20="","",入力!K20)</f>
        <v>りょうすけ</v>
      </c>
      <c r="G53" s="46"/>
      <c r="H53" s="46"/>
      <c r="I53" s="46">
        <f>IF(入力!P20="","",入力!P20)</f>
        <v>3</v>
      </c>
      <c r="J53" s="46">
        <f>IF(入力!R20="","",入力!R20)</f>
        <v>180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森島</v>
      </c>
      <c r="D54" s="46" t="str">
        <f>IF(入力!K23="","",入力!K23)</f>
        <v>功太郎</v>
      </c>
      <c r="E54" s="46" t="str">
        <f>IF(入力!F22="","",入力!F22)</f>
        <v>もりしま</v>
      </c>
      <c r="F54" s="46" t="str">
        <f>IF(入力!K22="","",入力!K22)</f>
        <v>こうたろう</v>
      </c>
      <c r="G54" s="46"/>
      <c r="H54" s="46"/>
      <c r="I54" s="46">
        <f>IF(入力!P22="","",入力!P22)</f>
        <v>3</v>
      </c>
      <c r="J54" s="46">
        <f>IF(入力!R22="","",入力!R22)</f>
        <v>183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菅原</v>
      </c>
      <c r="D55" s="46" t="str">
        <f>IF(入力!K25="","",入力!K25)</f>
        <v>大都</v>
      </c>
      <c r="E55" s="46" t="str">
        <f>IF(入力!F24="","",入力!F24)</f>
        <v>すがはら</v>
      </c>
      <c r="F55" s="46" t="str">
        <f>IF(入力!K24="","",入力!K24)</f>
        <v>おと</v>
      </c>
      <c r="G55" s="46"/>
      <c r="H55" s="46"/>
      <c r="I55" s="46">
        <f>IF(入力!P24="","",入力!P24)</f>
        <v>2</v>
      </c>
      <c r="J55" s="46">
        <f>IF(入力!R24="","",入力!R24)</f>
        <v>174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加藤</v>
      </c>
      <c r="D56" s="46" t="str">
        <f>IF(入力!K27="","",入力!K27)</f>
        <v>夏大</v>
      </c>
      <c r="E56" s="46" t="str">
        <f>IF(入力!F26="","",入力!F26)</f>
        <v>かとう</v>
      </c>
      <c r="F56" s="46" t="str">
        <f>IF(入力!K26="","",入力!K26)</f>
        <v>なお</v>
      </c>
      <c r="G56" s="46"/>
      <c r="H56" s="46"/>
      <c r="I56" s="46">
        <f>IF(入力!P26="","",入力!P26)</f>
        <v>3</v>
      </c>
      <c r="J56" s="46">
        <f>IF(入力!R26="","",入力!R26)</f>
        <v>16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並木</v>
      </c>
      <c r="D57" s="46" t="str">
        <f>IF(入力!K29="","",入力!K29)</f>
        <v>翔太</v>
      </c>
      <c r="E57" s="46" t="str">
        <f>IF(入力!F28="","",入力!F28)</f>
        <v>なみき</v>
      </c>
      <c r="F57" s="46" t="str">
        <f>IF(入力!K28="","",入力!K28)</f>
        <v>しょうた</v>
      </c>
      <c r="G57" s="46"/>
      <c r="H57" s="46"/>
      <c r="I57" s="46">
        <f>IF(入力!P28="","",入力!P28)</f>
        <v>3</v>
      </c>
      <c r="J57" s="46">
        <f>IF(入力!R28="","",入力!R28)</f>
        <v>173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大栗</v>
      </c>
      <c r="D58" s="46" t="str">
        <f>IF(入力!K31="","",入力!K31)</f>
        <v>知己</v>
      </c>
      <c r="E58" s="46" t="str">
        <f>IF(入力!F30="","",入力!F30)</f>
        <v>おおくり</v>
      </c>
      <c r="F58" s="46" t="str">
        <f>IF(入力!K30="","",入力!K30)</f>
        <v>ともき</v>
      </c>
      <c r="G58" s="46"/>
      <c r="H58" s="46"/>
      <c r="I58" s="46">
        <f>IF(入力!P30="","",入力!P30)</f>
        <v>2</v>
      </c>
      <c r="J58" s="46">
        <f>IF(入力!R30="","",入力!R30)</f>
        <v>171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中村</v>
      </c>
      <c r="D59" s="46" t="str">
        <f>IF(入力!AE21="","",入力!AE21)</f>
        <v>徳太郎</v>
      </c>
      <c r="E59" s="46" t="str">
        <f>IF(入力!Z20="","",入力!Z20)</f>
        <v>なかむら</v>
      </c>
      <c r="F59" s="46" t="str">
        <f>IF(入力!AE20="","",入力!AE20)</f>
        <v>とくたろう</v>
      </c>
      <c r="G59" s="46"/>
      <c r="H59" s="46"/>
      <c r="I59" s="46">
        <f>IF(入力!AJ20="","",入力!AJ20)</f>
        <v>3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進藤</v>
      </c>
      <c r="D60" s="46" t="str">
        <f>IF(入力!AE23="","",入力!AE23)</f>
        <v>陽斗</v>
      </c>
      <c r="E60" s="46" t="str">
        <f>IF(入力!Z22="","",入力!Z22)</f>
        <v>しんどう</v>
      </c>
      <c r="F60" s="46" t="str">
        <f>IF(入力!AE22="","",入力!AE22)</f>
        <v>はると</v>
      </c>
      <c r="G60" s="46"/>
      <c r="H60" s="46"/>
      <c r="I60" s="46">
        <f>IF(入力!AJ22="","",入力!AJ22)</f>
        <v>3</v>
      </c>
      <c r="J60" s="46">
        <f>IF(入力!AL22="","",入力!AL22)</f>
        <v>166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佐藤</v>
      </c>
      <c r="D61" s="46" t="str">
        <f>IF(入力!AE25="","",入力!AE25)</f>
        <v>心大</v>
      </c>
      <c r="E61" s="46" t="str">
        <f>IF(入力!Z24="","",入力!Z24)</f>
        <v>さとう</v>
      </c>
      <c r="F61" s="46" t="str">
        <f>IF(入力!AE24="","",入力!AE24)</f>
        <v>こだい</v>
      </c>
      <c r="G61" s="46"/>
      <c r="H61" s="46"/>
      <c r="I61" s="46">
        <f>IF(入力!AJ24="","",入力!AJ24)</f>
        <v>3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田所</v>
      </c>
      <c r="D62" s="46" t="str">
        <f>IF(入力!AE27="","",入力!AE27)</f>
        <v>真太郎</v>
      </c>
      <c r="E62" s="46" t="str">
        <f>IF(入力!Z26="","",入力!Z26)</f>
        <v>たどころ</v>
      </c>
      <c r="F62" s="46" t="str">
        <f>IF(入力!AE26="","",入力!AE26)</f>
        <v>しんたろう</v>
      </c>
      <c r="G62" s="46"/>
      <c r="H62" s="46"/>
      <c r="I62" s="46">
        <f>IF(入力!AJ26="","",入力!AJ26)</f>
        <v>3</v>
      </c>
      <c r="J62" s="46">
        <f>IF(入力!AL26="","",入力!AL26)</f>
        <v>168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小川</v>
      </c>
      <c r="D63" s="46" t="str">
        <f>IF(入力!AE29="","",入力!AE29)</f>
        <v>翔輝</v>
      </c>
      <c r="E63" s="46" t="str">
        <f>IF(入力!Z28="","",入力!Z28)</f>
        <v>おがわ</v>
      </c>
      <c r="F63" s="46" t="str">
        <f>IF(入力!AE28="","",入力!AE28)</f>
        <v>しょうき</v>
      </c>
      <c r="G63" s="46"/>
      <c r="H63" s="46"/>
      <c r="I63" s="46">
        <f>IF(入力!AJ28="","",入力!AJ28)</f>
        <v>3</v>
      </c>
      <c r="J63" s="46">
        <f>IF(入力!AL28="","",入力!AL28)</f>
        <v>166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奥野</v>
      </c>
      <c r="D64" s="46" t="str">
        <f>IF(入力!AE31="","",入力!AE31)</f>
        <v>倫</v>
      </c>
      <c r="E64" s="46" t="str">
        <f>IF(入力!Z30="","",入力!Z30)</f>
        <v>おくの</v>
      </c>
      <c r="F64" s="46" t="str">
        <f>IF(入力!AE30="","",入力!AE30)</f>
        <v>りん</v>
      </c>
      <c r="G64" s="46"/>
      <c r="H64" s="46"/>
      <c r="I64" s="46">
        <f>IF(入力!AJ30="","",入力!AJ30)</f>
        <v>3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mukai</cp:lastModifiedBy>
  <cp:lastPrinted>2015-10-24T01:53:31Z</cp:lastPrinted>
  <dcterms:created xsi:type="dcterms:W3CDTF">2006-11-03T01:52:14Z</dcterms:created>
  <dcterms:modified xsi:type="dcterms:W3CDTF">2018-04-27T04:28:06Z</dcterms:modified>
</cp:coreProperties>
</file>