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<sst xmlns="http://schemas.openxmlformats.org/spreadsheetml/2006/main" count="1450" uniqueCount="746">
  <si>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</si>
  <si>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</si>
  <si>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</si>
  <si>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</si>
  <si>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</si>
  <si>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</si>
  <si>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</si>
  <si>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</si>
  <si>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</si>
  <si>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</si>
  <si>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</si>
  <si>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</si>
  <si>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</si>
  <si>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</si>
  <si>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</si>
  <si>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</si>
  <si>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</si>
  <si>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</si>
  <si>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</si>
  <si>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</si>
  <si>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</si>
  <si>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</si>
  <si>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</si>
  <si>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</si>
  <si>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</si>
  <si>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</si>
  <si>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</si>
  <si>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</si>
  <si>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</si>
  <si>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</si>
  <si>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</si>
  <si>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</si>
  <si>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</si>
  <si>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</si>
  <si>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</si>
  <si>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</si>
  <si>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</si>
  <si>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</si>
  <si>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</si>
  <si>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</si>
  <si>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</si>
  <si>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</si>
  <si>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</si>
  <si>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</si>
  <si>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</si>
  <si>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</si>
  <si>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</si>
  <si>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</si>
  <si>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</si>
  <si>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</si>
  <si>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</si>
  <si>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</si>
  <si>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</si>
  <si>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</si>
  <si>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</si>
  <si>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</si>
  <si>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</si>
  <si>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</si>
  <si>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</si>
  <si>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</si>
  <si>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</si>
  <si>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</si>
  <si>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</si>
  <si>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</si>
  <si>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</si>
  <si>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</si>
  <si>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</si>
  <si>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</si>
  <si>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</si>
  <si>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</si>
  <si>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</si>
  <si>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</si>
  <si>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</si>
  <si>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</si>
  <si>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</si>
  <si>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</si>
  <si>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</si>
  <si>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</si>
  <si>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</si>
  <si>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</si>
  <si>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</si>
  <si>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</si>
  <si>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</si>
  <si>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</si>
  <si>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</si>
  <si>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</si>
  <si>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</si>
  <si>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</si>
  <si>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</si>
  <si>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</si>
  <si>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</si>
  <si>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</si>
  <si>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</si>
  <si>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</si>
  <si>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</si>
  <si>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</si>
  <si>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</si>
  <si>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</si>
  <si>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</si>
  <si>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</si>
  <si>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</si>
  <si>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</si>
  <si>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</si>
  <si>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</si>
  <si>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</si>
  <si>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</si>
  <si>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</si>
  <si>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</si>
  <si>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</si>
  <si>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</si>
  <si>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</si>
  <si>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</si>
  <si>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</si>
  <si>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</si>
  <si>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</si>
  <si>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</si>
  <si>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</si>
  <si>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</si>
  <si>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</si>
  <si>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</si>
  <si>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</si>
  <si>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</si>
  <si>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</si>
  <si>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</si>
  <si>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</si>
  <si>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</si>
  <si>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</si>
  <si>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</si>
  <si>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</si>
  <si>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</si>
  <si>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</si>
  <si>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</si>
  <si>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</si>
  <si>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</si>
  <si>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</si>
  <si>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</si>
  <si>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</si>
  <si>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</si>
  <si>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</si>
  <si>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</si>
  <si>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</si>
  <si>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</si>
  <si>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</si>
  <si>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</si>
  <si>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</si>
  <si>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</si>
  <si>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</si>
  <si>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</si>
  <si>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</si>
  <si>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</si>
  <si>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</si>
  <si>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</si>
  <si>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</si>
  <si>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</si>
  <si>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</si>
  <si>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</si>
  <si>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</si>
  <si>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</si>
  <si>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</si>
  <si>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</si>
  <si>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</si>
  <si>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</si>
  <si>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</si>
  <si>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</si>
  <si>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</si>
  <si>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</si>
  <si>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</si>
  <si>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</si>
  <si>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</si>
  <si>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</si>
  <si>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</si>
  <si>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</si>
  <si>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</si>
  <si>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</si>
  <si>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</si>
  <si>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</si>
  <si>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</si>
  <si>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</si>
  <si>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</si>
  <si>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</si>
  <si>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</si>
  <si>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</si>
  <si>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</si>
  <si>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</si>
  <si>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</si>
  <si>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</si>
  <si>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</si>
  <si>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</si>
  <si>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</si>
  <si>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</si>
  <si>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</si>
  <si>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</si>
  <si>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</si>
  <si>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</si>
  <si>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</si>
  <si>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</si>
  <si>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</si>
  <si>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</si>
  <si>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</si>
  <si>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</si>
  <si>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</si>
  <si>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</si>
  <si>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</si>
  <si>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</si>
  <si>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</si>
  <si>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</si>
  <si>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</si>
  <si>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</si>
  <si>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</si>
  <si>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</si>
  <si>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</si>
  <si>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</si>
  <si>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</si>
  <si>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</si>
  <si>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</si>
  <si>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</si>
  <si>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</si>
  <si>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</si>
  <si>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</si>
  <si>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</si>
  <si>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</si>
  <si>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</si>
  <si>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</si>
  <si>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</si>
  <si>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</si>
  <si>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</si>
  <si>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</si>
  <si>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</si>
  <si>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</si>
  <si>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</si>
  <si>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</si>
  <si>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</si>
  <si>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</si>
  <si>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</si>
  <si>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</si>
  <si>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</si>
  <si>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</si>
  <si>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</si>
  <si>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</si>
  <si>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</si>
  <si>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</si>
  <si>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</si>
  <si>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</si>
  <si>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</si>
  <si>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</si>
  <si>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</si>
  <si>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</si>
  <si>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</si>
  <si>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</si>
  <si>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</si>
  <si>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</si>
  <si>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</si>
  <si>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</si>
  <si>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</si>
  <si>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</si>
  <si>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</si>
  <si>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</si>
  <si>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</si>
  <si>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</si>
  <si>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</si>
  <si>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</si>
  <si>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</si>
  <si>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</si>
  <si>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</si>
  <si>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</si>
  <si>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</si>
  <si>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</si>
  <si>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</si>
  <si>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</si>
  <si>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</si>
  <si>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</si>
  <si>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</si>
  <si>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</si>
  <si>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</si>
  <si>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</si>
  <si>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</si>
  <si>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</si>
  <si>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</si>
  <si>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</si>
  <si>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</si>
  <si>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</si>
  <si>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</si>
  <si>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</si>
  <si>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</si>
  <si>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</si>
  <si>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</si>
  <si>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</si>
  <si>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</si>
  <si>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</si>
  <si>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</si>
  <si>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</si>
  <si>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</si>
  <si>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</si>
  <si>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</si>
  <si>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</si>
  <si>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</si>
  <si>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</si>
  <si>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</si>
  <si>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</si>
  <si>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</si>
  <si>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</si>
  <si>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</si>
  <si>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</si>
  <si>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</si>
  <si>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</si>
  <si>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</si>
  <si>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</si>
  <si>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</si>
  <si>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</si>
  <si>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</si>
  <si>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</si>
  <si>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</si>
  <si>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</si>
  <si>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</si>
  <si>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</si>
  <si>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</si>
  <si>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</si>
  <si>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</si>
  <si>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</si>
  <si>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</si>
  <si>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</si>
  <si>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</si>
  <si>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</si>
  <si>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</si>
  <si>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</si>
  <si>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</si>
  <si>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</si>
  <si>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</si>
  <si>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</si>
  <si>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</si>
  <si>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</si>
  <si>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</si>
  <si>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</si>
  <si>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</si>
  <si>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</si>
  <si>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</si>
  <si>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</si>
  <si>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</si>
  <si>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</si>
  <si>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</si>
  <si>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</si>
  <si>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</si>
  <si>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</si>
  <si>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</si>
  <si>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</si>
  <si>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</si>
  <si>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</si>
  <si>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</si>
  <si>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</si>
  <si>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</si>
  <si>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</si>
  <si>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</si>
  <si>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</si>
  <si>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</si>
  <si>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</si>
  <si>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</si>
  <si>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</si>
  <si>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</si>
  <si>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</si>
  <si>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</si>
  <si>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</si>
  <si>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</si>
  <si>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</si>
  <si>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</si>
  <si>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</si>
  <si>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</si>
  <si>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</si>
  <si>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</si>
  <si>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</si>
  <si>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</si>
  <si>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</si>
  <si>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</si>
  <si>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</si>
  <si>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</si>
  <si>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</si>
  <si>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</si>
  <si>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</si>
  <si>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</si>
  <si>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</si>
  <si>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</si>
  <si>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</si>
  <si>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</si>
  <si>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</si>
  <si>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</si>
  <si>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</si>
  <si>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</si>
  <si>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</si>
  <si>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</si>
  <si>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</si>
  <si>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</si>
  <si>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</si>
  <si>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</si>
  <si>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</si>
  <si>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</si>
  <si>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</si>
  <si>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</si>
  <si>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</si>
  <si>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</si>
  <si>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</si>
  <si>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</si>
  <si>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</si>
  <si>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</si>
  <si>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</si>
  <si>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</si>
  <si>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</si>
  <si>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</si>
  <si>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</si>
  <si>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</si>
  <si>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</si>
  <si>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</si>
  <si>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</si>
  <si>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</si>
  <si>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</si>
  <si>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</si>
  <si>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</si>
  <si>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</si>
  <si>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</si>
  <si>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</si>
  <si>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</si>
  <si>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</si>
  <si>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</si>
  <si>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</si>
  <si>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</si>
  <si>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</si>
  <si>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</si>
  <si>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</si>
  <si>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</si>
  <si>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</si>
  <si>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</si>
  <si>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</si>
  <si>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</si>
  <si>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</si>
  <si>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</si>
  <si>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</si>
  <si>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</si>
  <si>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</si>
  <si>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</si>
  <si>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</si>
  <si>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</si>
  <si>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</si>
  <si>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</si>
  <si>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</si>
  <si>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</si>
  <si>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</si>
  <si>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</si>
  <si>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</si>
  <si>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</si>
  <si>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</si>
  <si>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</si>
  <si>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</si>
  <si>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</si>
  <si>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</si>
  <si>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</si>
  <si>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</si>
  <si>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</si>
  <si>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</si>
  <si>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</si>
  <si>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</si>
  <si>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</si>
  <si>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</si>
  <si>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</si>
  <si>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</si>
  <si>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</si>
  <si>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</si>
  <si>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</si>
  <si>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</si>
  <si>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</si>
  <si>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</si>
  <si>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</si>
  <si>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</si>
  <si>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</si>
  <si>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</si>
  <si>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</si>
  <si>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</si>
  <si>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</si>
  <si>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</si>
  <si>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</si>
  <si>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</si>
  <si>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</si>
  <si>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</si>
  <si>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</si>
  <si>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</si>
  <si>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</si>
  <si>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</si>
  <si>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</si>
  <si>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</si>
  <si>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</si>
  <si>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</si>
  <si>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</si>
  <si>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</si>
  <si>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</si>
  <si>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</si>
  <si>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</si>
  <si>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</si>
  <si>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</si>
  <si>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</si>
  <si>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</si>
  <si>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</si>
  <si>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</si>
  <si>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</si>
  <si>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</si>
  <si>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</si>
  <si>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</si>
  <si>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</si>
  <si>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</si>
  <si>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</si>
  <si>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</si>
  <si>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</si>
  <si>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</si>
  <si>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</si>
  <si>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</si>
  <si>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</si>
  <si>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</si>
  <si>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</si>
  <si>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</si>
  <si>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</si>
  <si>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</si>
  <si>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</si>
  <si>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</si>
  <si>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</si>
  <si>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</si>
  <si>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</si>
  <si>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</si>
  <si>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</si>
  <si>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</si>
  <si>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</si>
  <si>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</si>
  <si>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</si>
  <si>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</si>
  <si>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</si>
  <si>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</si>
  <si>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</si>
  <si>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</si>
  <si>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</si>
  <si>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</si>
  <si>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</si>
  <si>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</si>
  <si>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</si>
  <si>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</si>
  <si>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</si>
  <si>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</si>
  <si>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</si>
  <si>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</si>
  <si>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</si>
  <si>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</si>
  <si>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</si>
  <si>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</si>
  <si>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</si>
  <si>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</si>
  <si>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</si>
  <si>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</si>
  <si>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</si>
  <si>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</si>
  <si>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</si>
  <si>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</si>
  <si>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</si>
  <si>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</si>
  <si>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</si>
  <si>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</si>
  <si>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</si>
  <si>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</si>
  <si>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</si>
  <si>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</si>
  <si>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</si>
  <si>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</si>
  <si>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</si>
  <si>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</si>
  <si>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</si>
  <si>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</si>
  <si>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</si>
  <si>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</si>
  <si>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</si>
  <si>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</si>
  <si>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</si>
  <si>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</si>
  <si>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</si>
  <si>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</si>
  <si>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</si>
  <si>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</si>
  <si>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</si>
  <si>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</si>
  <si>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</si>
  <si>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</si>
  <si>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</si>
  <si>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</si>
  <si>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</si>
  <si>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</si>
  <si>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</si>
  <si>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</si>
  <si>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</si>
  <si>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</si>
  <si>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</si>
  <si>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</si>
  <si>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</si>
  <si>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</si>
  <si>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</si>
  <si>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</si>
  <si>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</si>
  <si>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</si>
  <si>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</si>
  <si>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</si>
  <si>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</si>
  <si>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</si>
  <si>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</si>
  <si>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</si>
  <si>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</si>
  <si>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</si>
  <si>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</si>
  <si>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</si>
  <si>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</si>
  <si>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</si>
  <si>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</si>
  <si>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</si>
  <si>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</si>
  <si>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</si>
  <si>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</si>
  <si>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</si>
  <si>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</si>
  <si>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</si>
  <si>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</si>
  <si>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</si>
  <si>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</si>
  <si>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</si>
  <si>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</si>
  <si>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</si>
  <si>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</si>
  <si>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</si>
  <si>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</si>
  <si>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</si>
  <si>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</si>
  <si>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</si>
  <si>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</si>
  <si>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</si>
  <si>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</si>
  <si>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</si>
  <si>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</si>
  <si>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</si>
  <si>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</si>
  <si>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</si>
  <si>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</si>
  <si>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</si>
  <si>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</si>
  <si>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</si>
  <si>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</si>
  <si>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</si>
  <si>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</si>
  <si>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</si>
  <si>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</si>
  <si>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</si>
  <si>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</si>
  <si>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</si>
  <si>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</si>
  <si>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</si>
  <si>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</si>
  <si>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</si>
  <si>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</si>
  <si>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</si>
  <si>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</si>
  <si>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</si>
  <si>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</si>
  <si>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</si>
  <si>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</si>
  <si>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</si>
  <si>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</si>
  <si>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</si>
  <si>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</si>
  <si>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</si>
  <si>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</si>
  <si>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</si>
  <si>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</si>
  <si>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</si>
  <si>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</si>
  <si>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</si>
  <si>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</si>
  <si>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</si>
  <si>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</si>
  <si>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</si>
  <si>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</si>
  <si>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</si>
  <si>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</si>
  <si>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</si>
  <si>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236</t>
    <phoneticPr fontId="2"/>
  </si>
  <si>
    <t>0074</t>
    <phoneticPr fontId="2"/>
  </si>
  <si>
    <t>横浜市鶴見区北寺尾３－１３－１</t>
    <rPh sb="0" eb="3">
      <t>ヨコハマシ</t>
    </rPh>
    <rPh sb="3" eb="6">
      <t>ツルミク</t>
    </rPh>
    <rPh sb="6" eb="9">
      <t>キタテラオ</t>
    </rPh>
    <phoneticPr fontId="2"/>
  </si>
  <si>
    <t>０４５</t>
    <phoneticPr fontId="2"/>
  </si>
  <si>
    <t>５７１</t>
    <phoneticPr fontId="2"/>
  </si>
  <si>
    <t>４１０２</t>
    <phoneticPr fontId="2"/>
  </si>
  <si>
    <t>５８５</t>
    <phoneticPr fontId="2"/>
  </si>
  <si>
    <t>９４９９</t>
    <phoneticPr fontId="2"/>
  </si>
  <si>
    <t>酒井</t>
    <rPh sb="0" eb="2">
      <t>サカイ</t>
    </rPh>
    <phoneticPr fontId="2"/>
  </si>
  <si>
    <t>学</t>
    <rPh sb="0" eb="1">
      <t>マナブ</t>
    </rPh>
    <phoneticPr fontId="2"/>
  </si>
  <si>
    <t>まなぶ</t>
    <phoneticPr fontId="2"/>
  </si>
  <si>
    <t>さかい</t>
    <phoneticPr fontId="2"/>
  </si>
  <si>
    <t>向井</t>
    <rPh sb="0" eb="2">
      <t>ムカイ</t>
    </rPh>
    <phoneticPr fontId="2"/>
  </si>
  <si>
    <t>大貴</t>
    <rPh sb="0" eb="2">
      <t>ダイキ</t>
    </rPh>
    <phoneticPr fontId="2"/>
  </si>
  <si>
    <t>たいき</t>
    <phoneticPr fontId="2"/>
  </si>
  <si>
    <t>むかい</t>
    <phoneticPr fontId="2"/>
  </si>
  <si>
    <t>大栗</t>
    <rPh sb="0" eb="2">
      <t>オオクリ</t>
    </rPh>
    <phoneticPr fontId="2"/>
  </si>
  <si>
    <t>知己</t>
    <rPh sb="0" eb="1">
      <t>チ</t>
    </rPh>
    <rPh sb="1" eb="2">
      <t>オノレ</t>
    </rPh>
    <phoneticPr fontId="2"/>
  </si>
  <si>
    <t>おおくり</t>
    <phoneticPr fontId="2"/>
  </si>
  <si>
    <t>ともき</t>
    <phoneticPr fontId="2"/>
  </si>
  <si>
    <t>長崎</t>
    <rPh sb="0" eb="2">
      <t>ナガサキ</t>
    </rPh>
    <phoneticPr fontId="2"/>
  </si>
  <si>
    <t>歩人</t>
    <rPh sb="0" eb="1">
      <t>アユ</t>
    </rPh>
    <rPh sb="1" eb="2">
      <t>ヒト</t>
    </rPh>
    <phoneticPr fontId="2"/>
  </si>
  <si>
    <t>木原</t>
    <rPh sb="0" eb="2">
      <t>キハラ</t>
    </rPh>
    <phoneticPr fontId="2"/>
  </si>
  <si>
    <t>翼</t>
    <rPh sb="0" eb="1">
      <t>ツバサ</t>
    </rPh>
    <phoneticPr fontId="2"/>
  </si>
  <si>
    <t>金井</t>
    <rPh sb="0" eb="2">
      <t>カナイ</t>
    </rPh>
    <phoneticPr fontId="2"/>
  </si>
  <si>
    <t>英人</t>
    <rPh sb="0" eb="1">
      <t>エイ</t>
    </rPh>
    <rPh sb="1" eb="2">
      <t>ヒト</t>
    </rPh>
    <phoneticPr fontId="2"/>
  </si>
  <si>
    <t>かない</t>
    <phoneticPr fontId="2"/>
  </si>
  <si>
    <t>えいと</t>
    <phoneticPr fontId="2"/>
  </si>
  <si>
    <t>つばさ</t>
    <phoneticPr fontId="2"/>
  </si>
  <si>
    <t>きはら</t>
    <phoneticPr fontId="2"/>
  </si>
  <si>
    <t>ながさき</t>
    <phoneticPr fontId="2"/>
  </si>
  <si>
    <t>あゆと</t>
    <phoneticPr fontId="2"/>
  </si>
  <si>
    <t>おおくり</t>
    <phoneticPr fontId="2"/>
  </si>
  <si>
    <t>安達</t>
    <rPh sb="0" eb="2">
      <t>アダチ</t>
    </rPh>
    <phoneticPr fontId="2"/>
  </si>
  <si>
    <t>あだち</t>
    <phoneticPr fontId="2"/>
  </si>
  <si>
    <t>慶</t>
    <rPh sb="0" eb="1">
      <t>ケイ</t>
    </rPh>
    <phoneticPr fontId="2"/>
  </si>
  <si>
    <t>けい</t>
    <phoneticPr fontId="2"/>
  </si>
  <si>
    <t>菅原</t>
    <rPh sb="0" eb="2">
      <t>スガハラ</t>
    </rPh>
    <phoneticPr fontId="2"/>
  </si>
  <si>
    <t>大都</t>
    <rPh sb="0" eb="1">
      <t>オオ</t>
    </rPh>
    <rPh sb="1" eb="2">
      <t>ミヤコ</t>
    </rPh>
    <phoneticPr fontId="2"/>
  </si>
  <si>
    <t>おと</t>
    <phoneticPr fontId="2"/>
  </si>
  <si>
    <t>すがはら</t>
    <phoneticPr fontId="2"/>
  </si>
  <si>
    <t>野口</t>
    <rPh sb="0" eb="2">
      <t>ノグチ</t>
    </rPh>
    <phoneticPr fontId="2"/>
  </si>
  <si>
    <t>友野</t>
    <rPh sb="0" eb="1">
      <t>トモ</t>
    </rPh>
    <phoneticPr fontId="2"/>
  </si>
  <si>
    <t>貝野</t>
    <rPh sb="0" eb="1">
      <t>カイ</t>
    </rPh>
    <rPh sb="1" eb="2">
      <t>ノ</t>
    </rPh>
    <phoneticPr fontId="2"/>
  </si>
  <si>
    <t>吉田</t>
    <rPh sb="0" eb="2">
      <t>ヨシダ</t>
    </rPh>
    <phoneticPr fontId="2"/>
  </si>
  <si>
    <t>鈴木</t>
    <rPh sb="0" eb="2">
      <t>スズキ</t>
    </rPh>
    <phoneticPr fontId="2"/>
  </si>
  <si>
    <t>奥野</t>
    <rPh sb="0" eb="2">
      <t>オクノ</t>
    </rPh>
    <phoneticPr fontId="2"/>
  </si>
  <si>
    <t>壮</t>
    <rPh sb="0" eb="1">
      <t>ソウ</t>
    </rPh>
    <phoneticPr fontId="2"/>
  </si>
  <si>
    <t>そう</t>
    <phoneticPr fontId="2"/>
  </si>
  <si>
    <t>おくの</t>
    <phoneticPr fontId="2"/>
  </si>
  <si>
    <t>すずき</t>
    <phoneticPr fontId="2"/>
  </si>
  <si>
    <t>遙稀</t>
    <rPh sb="0" eb="1">
      <t>ハル</t>
    </rPh>
    <rPh sb="1" eb="2">
      <t>キ</t>
    </rPh>
    <phoneticPr fontId="2"/>
  </si>
  <si>
    <t>はるき</t>
    <phoneticPr fontId="2"/>
  </si>
  <si>
    <t>悠人</t>
    <rPh sb="0" eb="1">
      <t>ユウ</t>
    </rPh>
    <rPh sb="1" eb="2">
      <t>ヒト</t>
    </rPh>
    <phoneticPr fontId="2"/>
  </si>
  <si>
    <t>ゆうと</t>
    <phoneticPr fontId="2"/>
  </si>
  <si>
    <t>よしだ</t>
    <phoneticPr fontId="2"/>
  </si>
  <si>
    <t>かいの</t>
    <phoneticPr fontId="2"/>
  </si>
  <si>
    <t>しゅんた</t>
    <phoneticPr fontId="2"/>
  </si>
  <si>
    <t>俊太</t>
    <rPh sb="0" eb="1">
      <t>シュン</t>
    </rPh>
    <rPh sb="1" eb="2">
      <t>タ</t>
    </rPh>
    <phoneticPr fontId="2"/>
  </si>
  <si>
    <t>雄太</t>
    <rPh sb="0" eb="2">
      <t>ユウタ</t>
    </rPh>
    <phoneticPr fontId="2"/>
  </si>
  <si>
    <t>ゆうた</t>
    <phoneticPr fontId="2"/>
  </si>
  <si>
    <t>ともの</t>
    <phoneticPr fontId="2"/>
  </si>
  <si>
    <t>のぐち</t>
    <phoneticPr fontId="2"/>
  </si>
  <si>
    <t>凌雅</t>
    <rPh sb="0" eb="1">
      <t>リョウ</t>
    </rPh>
    <rPh sb="1" eb="2">
      <t>ガ</t>
    </rPh>
    <phoneticPr fontId="2"/>
  </si>
  <si>
    <t>りょうが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</si>
</sst>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Z27" sqref="Z27:AD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1105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横浜市立寺尾中学校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713</v>
      </c>
      <c r="G20" s="202"/>
      <c r="H20" s="202"/>
      <c r="I20" s="202"/>
      <c r="J20" s="202"/>
      <c r="K20" s="202" t="s">
        <v>700</v>
      </c>
      <c r="L20" s="202"/>
      <c r="M20" s="202"/>
      <c r="N20" s="202"/>
      <c r="O20" s="203"/>
      <c r="P20" s="199">
        <v>2</v>
      </c>
      <c r="Q20" s="199"/>
      <c r="R20" s="204">
        <v>172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743</v>
      </c>
      <c r="AA20" s="202"/>
      <c r="AB20" s="202"/>
      <c r="AC20" s="202"/>
      <c r="AD20" s="202"/>
      <c r="AE20" s="202" t="s">
        <v>745</v>
      </c>
      <c r="AF20" s="202"/>
      <c r="AG20" s="202"/>
      <c r="AH20" s="202"/>
      <c r="AI20" s="203"/>
      <c r="AJ20" s="199">
        <v>2</v>
      </c>
      <c r="AK20" s="199"/>
      <c r="AL20" s="204">
        <v>170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722</v>
      </c>
      <c r="AA21" s="217"/>
      <c r="AB21" s="217"/>
      <c r="AC21" s="217"/>
      <c r="AD21" s="217"/>
      <c r="AE21" s="217" t="s">
        <v>744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711</v>
      </c>
      <c r="G22" s="170"/>
      <c r="H22" s="170"/>
      <c r="I22" s="170"/>
      <c r="J22" s="170"/>
      <c r="K22" s="170" t="s">
        <v>712</v>
      </c>
      <c r="L22" s="170"/>
      <c r="M22" s="170"/>
      <c r="N22" s="170"/>
      <c r="O22" s="171"/>
      <c r="P22" s="211">
        <v>2</v>
      </c>
      <c r="Q22" s="211"/>
      <c r="R22" s="213">
        <v>171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742</v>
      </c>
      <c r="AA22" s="170"/>
      <c r="AB22" s="170"/>
      <c r="AC22" s="170"/>
      <c r="AD22" s="170"/>
      <c r="AE22" s="170" t="s">
        <v>741</v>
      </c>
      <c r="AF22" s="170"/>
      <c r="AG22" s="170"/>
      <c r="AH22" s="170"/>
      <c r="AI22" s="171"/>
      <c r="AJ22" s="211">
        <v>2</v>
      </c>
      <c r="AK22" s="211"/>
      <c r="AL22" s="213">
        <v>163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723</v>
      </c>
      <c r="AA23" s="224"/>
      <c r="AB23" s="224"/>
      <c r="AC23" s="224"/>
      <c r="AD23" s="224"/>
      <c r="AE23" s="224" t="s">
        <v>740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710</v>
      </c>
      <c r="G24" s="170"/>
      <c r="H24" s="170"/>
      <c r="I24" s="170"/>
      <c r="J24" s="170"/>
      <c r="K24" s="170" t="s">
        <v>709</v>
      </c>
      <c r="L24" s="170"/>
      <c r="M24" s="170"/>
      <c r="N24" s="170"/>
      <c r="O24" s="171"/>
      <c r="P24" s="211">
        <v>2</v>
      </c>
      <c r="Q24" s="211"/>
      <c r="R24" s="213">
        <v>166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737</v>
      </c>
      <c r="AA24" s="170"/>
      <c r="AB24" s="170"/>
      <c r="AC24" s="170"/>
      <c r="AD24" s="170"/>
      <c r="AE24" s="170" t="s">
        <v>738</v>
      </c>
      <c r="AF24" s="170"/>
      <c r="AG24" s="170"/>
      <c r="AH24" s="170"/>
      <c r="AI24" s="171"/>
      <c r="AJ24" s="211">
        <v>2</v>
      </c>
      <c r="AK24" s="211"/>
      <c r="AL24" s="213">
        <v>164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703</v>
      </c>
      <c r="G25" s="224"/>
      <c r="H25" s="224"/>
      <c r="I25" s="224"/>
      <c r="J25" s="224"/>
      <c r="K25" s="224" t="s">
        <v>704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724</v>
      </c>
      <c r="AA25" s="224"/>
      <c r="AB25" s="224"/>
      <c r="AC25" s="224"/>
      <c r="AD25" s="224"/>
      <c r="AE25" s="224" t="s">
        <v>739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707</v>
      </c>
      <c r="G26" s="170"/>
      <c r="H26" s="170"/>
      <c r="I26" s="170"/>
      <c r="J26" s="170"/>
      <c r="K26" s="170" t="s">
        <v>708</v>
      </c>
      <c r="L26" s="170"/>
      <c r="M26" s="170"/>
      <c r="N26" s="170"/>
      <c r="O26" s="171"/>
      <c r="P26" s="211">
        <v>2</v>
      </c>
      <c r="Q26" s="211"/>
      <c r="R26" s="213">
        <v>175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736</v>
      </c>
      <c r="AA26" s="170"/>
      <c r="AB26" s="170"/>
      <c r="AC26" s="170"/>
      <c r="AD26" s="170"/>
      <c r="AE26" s="170" t="s">
        <v>735</v>
      </c>
      <c r="AF26" s="170"/>
      <c r="AG26" s="170"/>
      <c r="AH26" s="170"/>
      <c r="AI26" s="171"/>
      <c r="AJ26" s="211">
        <v>2</v>
      </c>
      <c r="AK26" s="211"/>
      <c r="AL26" s="213">
        <v>158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705</v>
      </c>
      <c r="G27" s="224"/>
      <c r="H27" s="224"/>
      <c r="I27" s="224"/>
      <c r="J27" s="224"/>
      <c r="K27" s="224" t="s">
        <v>706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725</v>
      </c>
      <c r="AA27" s="224"/>
      <c r="AB27" s="224"/>
      <c r="AC27" s="224"/>
      <c r="AD27" s="224"/>
      <c r="AE27" s="224" t="s">
        <v>734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2</v>
      </c>
      <c r="Q28" s="211"/>
      <c r="R28" s="213">
        <v>174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731</v>
      </c>
      <c r="AA28" s="170"/>
      <c r="AB28" s="170"/>
      <c r="AC28" s="170"/>
      <c r="AD28" s="170"/>
      <c r="AE28" s="170" t="s">
        <v>733</v>
      </c>
      <c r="AF28" s="170"/>
      <c r="AG28" s="170"/>
      <c r="AH28" s="170"/>
      <c r="AI28" s="171"/>
      <c r="AJ28" s="211">
        <v>2</v>
      </c>
      <c r="AK28" s="211"/>
      <c r="AL28" s="213">
        <v>156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714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726</v>
      </c>
      <c r="AA29" s="224"/>
      <c r="AB29" s="224"/>
      <c r="AC29" s="224"/>
      <c r="AD29" s="224"/>
      <c r="AE29" s="224" t="s">
        <v>732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2</v>
      </c>
      <c r="Q30" s="211"/>
      <c r="R30" s="213">
        <v>173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730</v>
      </c>
      <c r="AA30" s="170"/>
      <c r="AB30" s="170"/>
      <c r="AC30" s="170"/>
      <c r="AD30" s="170"/>
      <c r="AE30" s="170" t="s">
        <v>729</v>
      </c>
      <c r="AF30" s="170"/>
      <c r="AG30" s="170"/>
      <c r="AH30" s="170"/>
      <c r="AI30" s="171"/>
      <c r="AJ30" s="211">
        <v>1</v>
      </c>
      <c r="AK30" s="211"/>
      <c r="AL30" s="213">
        <v>155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718</v>
      </c>
      <c r="G31" s="161"/>
      <c r="H31" s="161"/>
      <c r="I31" s="161"/>
      <c r="J31" s="161"/>
      <c r="K31" s="161" t="s">
        <v>719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727</v>
      </c>
      <c r="AA31" s="161"/>
      <c r="AB31" s="161"/>
      <c r="AC31" s="161"/>
      <c r="AD31" s="161"/>
      <c r="AE31" s="161" t="s">
        <v>728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1105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横浜市立寺尾中学校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さかい</v>
      </c>
      <c r="F7" s="346"/>
      <c r="G7" s="346"/>
      <c r="H7" s="346"/>
      <c r="I7" s="346"/>
      <c r="J7" s="346"/>
      <c r="K7" s="346" t="str">
        <f>IF(入力!L12="","",入力!L12)</f>
        <v>まなぶ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むかい</v>
      </c>
      <c r="V7" s="167"/>
      <c r="W7" s="167"/>
      <c r="X7" s="167"/>
      <c r="Y7" s="167"/>
      <c r="Z7" s="320"/>
      <c r="AA7" s="303" t="str">
        <f>IF(入力!AB12="","",入力!AB12)</f>
        <v>たいき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酒井</v>
      </c>
      <c r="F8" s="334"/>
      <c r="G8" s="334"/>
      <c r="H8" s="334"/>
      <c r="I8" s="334"/>
      <c r="J8" s="334"/>
      <c r="K8" s="334" t="str">
        <f>IF(入力!L13="","",入力!L13)</f>
        <v>学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向井</v>
      </c>
      <c r="V8" s="337"/>
      <c r="W8" s="337"/>
      <c r="X8" s="337"/>
      <c r="Y8" s="337"/>
      <c r="Z8" s="338"/>
      <c r="AA8" s="339" t="str">
        <f>IF(入力!AB13="","",入力!AB13)</f>
        <v>大貴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おおくり</v>
      </c>
      <c r="V9" s="167"/>
      <c r="W9" s="167"/>
      <c r="X9" s="167"/>
      <c r="Y9" s="167"/>
      <c r="Z9" s="320"/>
      <c r="AA9" s="303" t="str">
        <f>IF(入力!AB14="","",入力!AB14)</f>
        <v>ともき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大栗</v>
      </c>
      <c r="V10" s="306"/>
      <c r="W10" s="306"/>
      <c r="X10" s="306"/>
      <c r="Y10" s="306"/>
      <c r="Z10" s="309"/>
      <c r="AA10" s="305" t="str">
        <f>IF(入力!AB15="","",入力!AB15)</f>
        <v>知己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おおくり</v>
      </c>
      <c r="F15" s="299"/>
      <c r="G15" s="299"/>
      <c r="H15" s="299"/>
      <c r="I15" s="299"/>
      <c r="J15" s="299" t="str">
        <f>IF(入力!K20="","",入力!K20)</f>
        <v>ともき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のぐち</v>
      </c>
      <c r="Z15" s="299"/>
      <c r="AA15" s="299"/>
      <c r="AB15" s="299"/>
      <c r="AC15" s="299"/>
      <c r="AD15" s="299" t="str">
        <f>IF(入力!AE20="","",入力!AE20)</f>
        <v>りょうが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170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大栗</v>
      </c>
      <c r="F16" s="314"/>
      <c r="G16" s="314"/>
      <c r="H16" s="314"/>
      <c r="I16" s="314"/>
      <c r="J16" s="314" t="str">
        <f>IF(入力!K21="","",入力!K21)</f>
        <v>知己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野口</v>
      </c>
      <c r="Z16" s="314"/>
      <c r="AA16" s="314"/>
      <c r="AB16" s="314"/>
      <c r="AC16" s="314"/>
      <c r="AD16" s="314" t="str">
        <f>IF(入力!AE21="","",入力!AE21)</f>
        <v>凌雅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ながさき</v>
      </c>
      <c r="F17" s="285"/>
      <c r="G17" s="285"/>
      <c r="H17" s="285"/>
      <c r="I17" s="285"/>
      <c r="J17" s="285" t="str">
        <f>IF(入力!K22="","",入力!K22)</f>
        <v>あゆと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ともの</v>
      </c>
      <c r="Z17" s="285"/>
      <c r="AA17" s="285"/>
      <c r="AB17" s="285"/>
      <c r="AC17" s="285"/>
      <c r="AD17" s="285" t="str">
        <f>IF(入力!AE22="","",入力!AE22)</f>
        <v>ゆうた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長崎</v>
      </c>
      <c r="F18" s="278"/>
      <c r="G18" s="278"/>
      <c r="H18" s="278"/>
      <c r="I18" s="278"/>
      <c r="J18" s="278" t="str">
        <f>IF(入力!K23="","",入力!K23)</f>
        <v>歩人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友野</v>
      </c>
      <c r="Z18" s="278"/>
      <c r="AA18" s="278"/>
      <c r="AB18" s="278"/>
      <c r="AC18" s="278"/>
      <c r="AD18" s="278" t="str">
        <f>IF(入力!AE23="","",入力!AE23)</f>
        <v>雄太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きはら</v>
      </c>
      <c r="F19" s="285"/>
      <c r="G19" s="285"/>
      <c r="H19" s="285"/>
      <c r="I19" s="285"/>
      <c r="J19" s="285" t="str">
        <f>IF(入力!K24="","",入力!K24)</f>
        <v>つばさ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かいの</v>
      </c>
      <c r="Z19" s="285"/>
      <c r="AA19" s="285"/>
      <c r="AB19" s="285"/>
      <c r="AC19" s="285"/>
      <c r="AD19" s="285" t="str">
        <f>IF(入力!AE24="","",入力!AE24)</f>
        <v>しゅんた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164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木原</v>
      </c>
      <c r="F20" s="278"/>
      <c r="G20" s="278"/>
      <c r="H20" s="278"/>
      <c r="I20" s="278"/>
      <c r="J20" s="278" t="str">
        <f>IF(入力!K25="","",入力!K25)</f>
        <v>翼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貝野</v>
      </c>
      <c r="Z20" s="278"/>
      <c r="AA20" s="278"/>
      <c r="AB20" s="278"/>
      <c r="AC20" s="278"/>
      <c r="AD20" s="278" t="str">
        <f>IF(入力!AE25="","",入力!AE25)</f>
        <v>俊太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かない</v>
      </c>
      <c r="F21" s="285"/>
      <c r="G21" s="285"/>
      <c r="H21" s="285"/>
      <c r="I21" s="285"/>
      <c r="J21" s="285" t="str">
        <f>IF(入力!K26="","",入力!K26)</f>
        <v>えいと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よしだ</v>
      </c>
      <c r="Z21" s="285"/>
      <c r="AA21" s="285"/>
      <c r="AB21" s="285"/>
      <c r="AC21" s="285"/>
      <c r="AD21" s="285" t="str">
        <f>IF(入力!AE26="","",入力!AE26)</f>
        <v>ゆうと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158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金井</v>
      </c>
      <c r="F22" s="278"/>
      <c r="G22" s="278"/>
      <c r="H22" s="278"/>
      <c r="I22" s="278"/>
      <c r="J22" s="278" t="str">
        <f>IF(入力!K27="","",入力!K27)</f>
        <v>英人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吉田</v>
      </c>
      <c r="Z22" s="278"/>
      <c r="AA22" s="278"/>
      <c r="AB22" s="278"/>
      <c r="AC22" s="278"/>
      <c r="AD22" s="278" t="str">
        <f>IF(入力!AE27="","",入力!AE27)</f>
        <v>悠人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あだち</v>
      </c>
      <c r="F23" s="285"/>
      <c r="G23" s="285"/>
      <c r="H23" s="285"/>
      <c r="I23" s="285"/>
      <c r="J23" s="285" t="str">
        <f>IF(入力!K28="","",入力!K28)</f>
        <v>けい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174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すずき</v>
      </c>
      <c r="Z23" s="285"/>
      <c r="AA23" s="285"/>
      <c r="AB23" s="285"/>
      <c r="AC23" s="285"/>
      <c r="AD23" s="285" t="str">
        <f>IF(入力!AE28="","",入力!AE28)</f>
        <v>はるき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156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安達</v>
      </c>
      <c r="F24" s="278"/>
      <c r="G24" s="278"/>
      <c r="H24" s="278"/>
      <c r="I24" s="278"/>
      <c r="J24" s="278" t="str">
        <f>IF(入力!K29="","",入力!K29)</f>
        <v>慶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鈴木</v>
      </c>
      <c r="Z24" s="278"/>
      <c r="AA24" s="278"/>
      <c r="AB24" s="278"/>
      <c r="AC24" s="278"/>
      <c r="AD24" s="278" t="str">
        <f>IF(入力!AE29="","",入力!AE29)</f>
        <v>遙稀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すがはら</v>
      </c>
      <c r="F25" s="285"/>
      <c r="G25" s="285"/>
      <c r="H25" s="285"/>
      <c r="I25" s="285"/>
      <c r="J25" s="285" t="str">
        <f>IF(入力!K30="","",入力!K30)</f>
        <v>おと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173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おくの</v>
      </c>
      <c r="Z25" s="285"/>
      <c r="AA25" s="285"/>
      <c r="AB25" s="285"/>
      <c r="AC25" s="285"/>
      <c r="AD25" s="285" t="str">
        <f>IF(入力!AE30="","",入力!AE30)</f>
        <v>そう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155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菅原</v>
      </c>
      <c r="F26" s="291"/>
      <c r="G26" s="291"/>
      <c r="H26" s="291"/>
      <c r="I26" s="291"/>
      <c r="J26" s="291" t="str">
        <f>IF(入力!K31="","",入力!K31)</f>
        <v>大都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奥野</v>
      </c>
      <c r="Z26" s="291"/>
      <c r="AA26" s="291"/>
      <c r="AB26" s="291"/>
      <c r="AC26" s="291"/>
      <c r="AD26" s="291" t="str">
        <f>IF(入力!AE31="","",入力!AE31)</f>
        <v>壮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1105</v>
      </c>
      <c r="B7" s="45" t="str">
        <f t="shared" ref="B7:C7" si="0">IF($A$8="","",IF($A$9="",B8,B8&amp;"・"&amp;B9))</f>
        <v>横浜市立寺尾中学校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236</v>
      </c>
      <c r="G7" s="45" t="str">
        <f t="shared" si="1"/>
        <v>0074</v>
      </c>
      <c r="H7" s="45">
        <f t="shared" si="1"/>
        <v>0</v>
      </c>
      <c r="I7" s="45" t="str">
        <f t="shared" si="1"/>
        <v>横浜市鶴見区北寺尾３－１３－１</v>
      </c>
      <c r="J7" s="45">
        <f t="shared" si="1"/>
        <v>0</v>
      </c>
      <c r="K7" s="45" t="str">
        <f t="shared" si="1"/>
        <v>０４５</v>
      </c>
      <c r="L7" s="45" t="str">
        <f t="shared" si="1"/>
        <v>５７１</v>
      </c>
      <c r="M7" s="45" t="str">
        <f t="shared" si="1"/>
        <v>４１０２</v>
      </c>
      <c r="N7" s="45" t="str">
        <f t="shared" si="1"/>
        <v>０４５</v>
      </c>
      <c r="O7" s="45" t="str">
        <f t="shared" si="1"/>
        <v>５８５</v>
      </c>
      <c r="P7" s="45" t="str">
        <f t="shared" si="1"/>
        <v>９４９９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1105</v>
      </c>
      <c r="B8" s="46" t="str">
        <f>IF(入力!$F$3="","",入力!$F$3)</f>
        <v>横浜市立寺尾中学校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236</v>
      </c>
      <c r="G8" s="57" t="str">
        <f>IF(入力!$I$6="","",入力!$I$6)</f>
        <v>0074</v>
      </c>
      <c r="H8" s="46"/>
      <c r="I8" s="46" t="str">
        <f>IF(入力!$L$5="","",入力!$L$5)</f>
        <v>横浜市鶴見区北寺尾３－１３－１</v>
      </c>
      <c r="J8" s="46"/>
      <c r="K8" s="57" t="str">
        <f>IF(入力!$AB$4="","",入力!$AB$4)</f>
        <v>０４５</v>
      </c>
      <c r="L8" s="57" t="str">
        <f>IF(入力!$AG$4="","",入力!$AG$4)</f>
        <v>５７１</v>
      </c>
      <c r="M8" s="57" t="str">
        <f>IF(入力!$AL$4="","",入力!$AL$4)</f>
        <v>４１０２</v>
      </c>
      <c r="N8" s="57" t="str">
        <f>IF(入力!$AB$6="","",入力!$AB$6)</f>
        <v>０４５</v>
      </c>
      <c r="O8" s="57" t="str">
        <f>IF(入力!$AG$6="","",入力!$AG$6)</f>
        <v>５８５</v>
      </c>
      <c r="P8" s="57" t="str">
        <f>IF(入力!$AL$6="","",入力!$AL$6)</f>
        <v>９４９９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４１０２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酒井</v>
      </c>
      <c r="D16" s="46" t="str">
        <f>IF(入力!$L$13="","",入力!$L$13)</f>
        <v>学</v>
      </c>
      <c r="E16" s="46" t="str">
        <f>IF(入力!$F$12="","",入力!$F$12)</f>
        <v>さかい</v>
      </c>
      <c r="F16" s="46" t="str">
        <f>IF(入力!$L$12="","",入力!$L$12)</f>
        <v>まなぶ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向井</v>
      </c>
      <c r="D17" s="46" t="str">
        <f>IF(入力!$AB$13="","",入力!$AB$13)</f>
        <v>大貴</v>
      </c>
      <c r="E17" s="46" t="str">
        <f>IF(入力!$V$12="","",入力!$V$12)</f>
        <v>むかい</v>
      </c>
      <c r="F17" s="46" t="str">
        <f>IF(入力!$AB$12="","",入力!$AB$12)</f>
        <v>たいき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大栗</v>
      </c>
      <c r="D24" s="46" t="str">
        <f>IF(入力!$AB$15="","",入力!$AB$15)</f>
        <v>知己</v>
      </c>
      <c r="E24" s="46" t="str">
        <f>IF(入力!$V$14="","",入力!$V$14)</f>
        <v>おおくり</v>
      </c>
      <c r="F24" s="46" t="str">
        <f>IF(入力!$AB$14="","",入力!$AB$14)</f>
        <v>ともき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大栗</v>
      </c>
      <c r="D53" s="46" t="str">
        <f>IF(OR(L53&lt;&gt;"○",入力!K21=""),"",入力!K21)</f>
        <v>知己</v>
      </c>
      <c r="E53" s="46" t="str">
        <f>IF(OR(L53&lt;&gt;"○",入力!F20=""),"",入力!F20)</f>
        <v>おおくり</v>
      </c>
      <c r="F53" s="46" t="str">
        <f>IF(OR(L53&lt;&gt;"○",入力!K20=""),"",入力!K20)</f>
        <v>ともき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長崎</v>
      </c>
      <c r="D54" s="46" t="str">
        <f>IF(OR(L54&lt;&gt;"○",入力!K23=""),"",入力!K23)</f>
        <v>歩人</v>
      </c>
      <c r="E54" s="46" t="str">
        <f>IF(OR(L54&lt;&gt;"○",入力!F22=""),"",入力!F22)</f>
        <v>ながさき</v>
      </c>
      <c r="F54" s="46" t="str">
        <f>IF(OR(L54&lt;&gt;"○",入力!K22=""),"",入力!K22)</f>
        <v>あゆと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木原</v>
      </c>
      <c r="D55" s="46" t="str">
        <f>IF(OR(L55&lt;&gt;"○",入力!K25=""),"",入力!K25)</f>
        <v>翼</v>
      </c>
      <c r="E55" s="46" t="str">
        <f>IF(OR(L55&lt;&gt;"○",入力!F24=""),"",入力!F24)</f>
        <v>きはら</v>
      </c>
      <c r="F55" s="46" t="str">
        <f>IF(OR(L55&lt;&gt;"○",入力!K24=""),"",入力!K24)</f>
        <v>つばさ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金井</v>
      </c>
      <c r="D56" s="46" t="str">
        <f>IF(OR(L56&lt;&gt;"○",入力!K27=""),"",入力!K27)</f>
        <v>英人</v>
      </c>
      <c r="E56" s="46" t="str">
        <f>IF(OR(L56&lt;&gt;"○",入力!F26=""),"",入力!F26)</f>
        <v>かない</v>
      </c>
      <c r="F56" s="46" t="str">
        <f>IF(OR(L56&lt;&gt;"○",入力!K26=""),"",入力!K26)</f>
        <v>えいと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安達</v>
      </c>
      <c r="D57" s="46" t="str">
        <f>IF(OR(L57&lt;&gt;"○",入力!K29=""),"",入力!K29)</f>
        <v>慶</v>
      </c>
      <c r="E57" s="46" t="str">
        <f>IF(OR(L57&lt;&gt;"○",入力!F28=""),"",入力!F28)</f>
        <v>あだち</v>
      </c>
      <c r="F57" s="46" t="str">
        <f>IF(OR(L57&lt;&gt;"○",入力!K28=""),"",入力!K28)</f>
        <v>けい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菅原</v>
      </c>
      <c r="D58" s="46" t="str">
        <f>IF(OR(L58&lt;&gt;"○",入力!K31=""),"",入力!K31)</f>
        <v>大都</v>
      </c>
      <c r="E58" s="46" t="str">
        <f>IF(OR(L58&lt;&gt;"○",入力!F30=""),"",入力!F30)</f>
        <v>すがはら</v>
      </c>
      <c r="F58" s="46" t="str">
        <f>IF(OR(L58&lt;&gt;"○",入力!K30=""),"",入力!K30)</f>
        <v>おと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野口</v>
      </c>
      <c r="D59" s="46" t="str">
        <f>IF(OR(L59&lt;&gt;"○",入力!AE21=""),"",入力!AE21)</f>
        <v>凌雅</v>
      </c>
      <c r="E59" s="46" t="str">
        <f>IF(OR(L59&lt;&gt;"○",入力!Z20=""),"",入力!Z20)</f>
        <v>のぐち</v>
      </c>
      <c r="F59" s="46" t="str">
        <f>IF(OR(L59&lt;&gt;"○",入力!AE20=""),"",入力!AE20)</f>
        <v>りょうが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友野</v>
      </c>
      <c r="D60" s="46" t="str">
        <f>IF(OR(L60&lt;&gt;"○",入力!AE23=""),"",入力!AE23)</f>
        <v>雄太</v>
      </c>
      <c r="E60" s="46" t="str">
        <f>IF(OR(L60&lt;&gt;"○",入力!Z22=""),"",入力!Z22)</f>
        <v>ともの</v>
      </c>
      <c r="F60" s="46" t="str">
        <f>IF(OR(L60&lt;&gt;"○",入力!AE22=""),"",入力!AE22)</f>
        <v>ゆうた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貝野</v>
      </c>
      <c r="D61" s="46" t="str">
        <f>IF(OR(L61&lt;&gt;"○",入力!AE25=""),"",入力!AE25)</f>
        <v>俊太</v>
      </c>
      <c r="E61" s="46" t="str">
        <f>IF(OR(L61&lt;&gt;"○",入力!Z24=""),"",入力!Z24)</f>
        <v>かいの</v>
      </c>
      <c r="F61" s="46" t="str">
        <f>IF(OR(L61&lt;&gt;"○",入力!AE24=""),"",入力!AE24)</f>
        <v>しゅんた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吉田</v>
      </c>
      <c r="D62" s="46" t="str">
        <f>IF(OR(L62&lt;&gt;"○",入力!AE27=""),"",入力!AE27)</f>
        <v>悠人</v>
      </c>
      <c r="E62" s="46" t="str">
        <f>IF(OR(L62&lt;&gt;"○",入力!Z26=""),"",入力!Z26)</f>
        <v>よしだ</v>
      </c>
      <c r="F62" s="46" t="str">
        <f>IF(OR(L62&lt;&gt;"○",入力!AE26=""),"",入力!AE26)</f>
        <v>ゆうと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鈴木</v>
      </c>
      <c r="D63" s="46" t="str">
        <f>IF(OR(L63&lt;&gt;"○",入力!AE29=""),"",入力!AE29)</f>
        <v>遙稀</v>
      </c>
      <c r="E63" s="46" t="str">
        <f>IF(OR(L63&lt;&gt;"○",入力!Z28=""),"",入力!Z28)</f>
        <v>すずき</v>
      </c>
      <c r="F63" s="46" t="str">
        <f>IF(OR(L63&lt;&gt;"○",入力!AE28=""),"",入力!AE28)</f>
        <v>はるき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奥野</v>
      </c>
      <c r="D64" s="46" t="str">
        <f>IF(OR(L64&lt;&gt;"○",入力!AE31=""),"",入力!AE31)</f>
        <v>壮</v>
      </c>
      <c r="E64" s="46" t="str">
        <f>IF(OR(L64&lt;&gt;"○",入力!Z30=""),"",入力!Z30)</f>
        <v>おくの</v>
      </c>
      <c r="F64" s="46" t="str">
        <f>IF(OR(L64&lt;&gt;"○",入力!AE30=""),"",入力!AE30)</f>
        <v>そう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2018-11-01T05:04:00Z</cp:lastPrinted>
  <dcterms:created xsi:type="dcterms:W3CDTF">2006-11-03T01:52:14Z</dcterms:created>
  <dcterms:modified xsi:type="dcterms:W3CDTF">2018-11-01T05:08:55Z</dcterms:modified>
</cp:coreProperties>
</file>