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98103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<sst xmlns="http://schemas.openxmlformats.org/spreadsheetml/2006/main" count="1450" uniqueCount="748">
  <si>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</si>
  <si>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</si>
  <si>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</si>
  <si>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</si>
  <si>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</si>
  <si>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</si>
  <si>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</si>
  <si>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</si>
  <si>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</si>
  <si>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</si>
  <si>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</si>
  <si>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</si>
  <si>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</si>
  <si>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</si>
  <si>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</si>
  <si>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</si>
  <si>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</si>
  <si>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</si>
  <si>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</si>
  <si>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</si>
  <si>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</si>
  <si>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</si>
  <si>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</si>
  <si>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</si>
  <si>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</si>
  <si>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</si>
  <si>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</si>
  <si>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</si>
  <si>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</si>
  <si>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</si>
  <si>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</si>
  <si>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</si>
  <si>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</si>
  <si>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</si>
  <si>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</si>
  <si>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</si>
  <si>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</si>
  <si>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</si>
  <si>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</si>
  <si>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</si>
  <si>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</si>
  <si>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</si>
  <si>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</si>
  <si>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</si>
  <si>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</si>
  <si>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</si>
  <si>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</si>
  <si>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</si>
  <si>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</si>
  <si>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</si>
  <si>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</si>
  <si>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</si>
  <si>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</si>
  <si>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</si>
  <si>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</si>
  <si>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</si>
  <si>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</si>
  <si>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</si>
  <si>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</si>
  <si>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</si>
  <si>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</si>
  <si>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</si>
  <si>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</si>
  <si>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</si>
  <si>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</si>
  <si>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</si>
  <si>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</si>
  <si>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</si>
  <si>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</si>
  <si>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</si>
  <si>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</si>
  <si>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</si>
  <si>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</si>
  <si>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</si>
  <si>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</si>
  <si>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</si>
  <si>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</si>
  <si>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</si>
  <si>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</si>
  <si>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</si>
  <si>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</si>
  <si>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</si>
  <si>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</si>
  <si>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</si>
  <si>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</si>
  <si>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</si>
  <si>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</si>
  <si>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</si>
  <si>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</si>
  <si>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</si>
  <si>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</si>
  <si>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</si>
  <si>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</si>
  <si>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</si>
  <si>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</si>
  <si>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</si>
  <si>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</si>
  <si>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</si>
  <si>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</si>
  <si>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</si>
  <si>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</si>
  <si>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</si>
  <si>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</si>
  <si>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</si>
  <si>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</si>
  <si>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</si>
  <si>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</si>
  <si>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</si>
  <si>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</si>
  <si>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</si>
  <si>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</si>
  <si>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</si>
  <si>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</si>
  <si>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</si>
  <si>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</si>
  <si>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</si>
  <si>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</si>
  <si>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</si>
  <si>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</si>
  <si>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</si>
  <si>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</si>
  <si>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</si>
  <si>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</si>
  <si>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</si>
  <si>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</si>
  <si>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</si>
  <si>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</si>
  <si>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</si>
  <si>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</si>
  <si>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</si>
  <si>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</si>
  <si>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</si>
  <si>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</si>
  <si>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</si>
  <si>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</si>
  <si>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</si>
  <si>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</si>
  <si>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</si>
  <si>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</si>
  <si>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</si>
  <si>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</si>
  <si>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</si>
  <si>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</si>
  <si>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</si>
  <si>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</si>
  <si>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</si>
  <si>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</si>
  <si>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</si>
  <si>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</si>
  <si>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</si>
  <si>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</si>
  <si>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</si>
  <si>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</si>
  <si>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</si>
  <si>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</si>
  <si>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</si>
  <si>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</si>
  <si>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</si>
  <si>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</si>
  <si>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</si>
  <si>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</si>
  <si>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</si>
  <si>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</si>
  <si>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</si>
  <si>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</si>
  <si>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</si>
  <si>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</si>
  <si>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</si>
  <si>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</si>
  <si>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</si>
  <si>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</si>
  <si>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</si>
  <si>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</si>
  <si>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</si>
  <si>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</si>
  <si>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</si>
  <si>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</si>
  <si>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</si>
  <si>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</si>
  <si>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</si>
  <si>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</si>
  <si>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</si>
  <si>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</si>
  <si>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</si>
  <si>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</si>
  <si>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</si>
  <si>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</si>
  <si>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</si>
  <si>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</si>
  <si>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</si>
  <si>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</si>
  <si>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</si>
  <si>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</si>
  <si>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</si>
  <si>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</si>
  <si>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</si>
  <si>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</si>
  <si>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</si>
  <si>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</si>
  <si>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</si>
  <si>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</si>
  <si>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</si>
  <si>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</si>
  <si>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</si>
  <si>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</si>
  <si>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</si>
  <si>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</si>
  <si>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</si>
  <si>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</si>
  <si>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</si>
  <si>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</si>
  <si>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</si>
  <si>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</si>
  <si>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</si>
  <si>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</si>
  <si>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</si>
  <si>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</si>
  <si>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</si>
  <si>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</si>
  <si>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</si>
  <si>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</si>
  <si>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</si>
  <si>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</si>
  <si>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</si>
  <si>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</si>
  <si>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</si>
  <si>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</si>
  <si>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</si>
  <si>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</si>
  <si>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</si>
  <si>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</si>
  <si>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</si>
  <si>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</si>
  <si>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</si>
  <si>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</si>
  <si>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</si>
  <si>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</si>
  <si>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</si>
  <si>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</si>
  <si>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</si>
  <si>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</si>
  <si>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</si>
  <si>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</si>
  <si>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</si>
  <si>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</si>
  <si>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</si>
  <si>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</si>
  <si>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</si>
  <si>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</si>
  <si>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</si>
  <si>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</si>
  <si>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</si>
  <si>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</si>
  <si>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</si>
  <si>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</si>
  <si>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</si>
  <si>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</si>
  <si>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</si>
  <si>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</si>
  <si>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</si>
  <si>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</si>
  <si>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</si>
  <si>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</si>
  <si>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</si>
  <si>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</si>
  <si>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</si>
  <si>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</si>
  <si>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</si>
  <si>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</si>
  <si>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</si>
  <si>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</si>
  <si>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</si>
  <si>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</si>
  <si>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</si>
  <si>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</si>
  <si>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</si>
  <si>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</si>
  <si>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</si>
  <si>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</si>
  <si>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</si>
  <si>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</si>
  <si>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</si>
  <si>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</si>
  <si>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</si>
  <si>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</si>
  <si>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</si>
  <si>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</si>
  <si>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</si>
  <si>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</si>
  <si>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</si>
  <si>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</si>
  <si>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</si>
  <si>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</si>
  <si>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</si>
  <si>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</si>
  <si>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</si>
  <si>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</si>
  <si>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</si>
  <si>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</si>
  <si>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</si>
  <si>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</si>
  <si>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</si>
  <si>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</si>
  <si>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</si>
  <si>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</si>
  <si>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</si>
  <si>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</si>
  <si>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</si>
  <si>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</si>
  <si>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</si>
  <si>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</si>
  <si>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</si>
  <si>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</si>
  <si>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</si>
  <si>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</si>
  <si>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</si>
  <si>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</si>
  <si>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</si>
  <si>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</si>
  <si>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</si>
  <si>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</si>
  <si>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</si>
  <si>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</si>
  <si>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</si>
  <si>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</si>
  <si>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</si>
  <si>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</si>
  <si>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</si>
  <si>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</si>
  <si>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</si>
  <si>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</si>
  <si>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</si>
  <si>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</si>
  <si>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</si>
  <si>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</si>
  <si>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</si>
  <si>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</si>
  <si>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</si>
  <si>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</si>
  <si>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</si>
  <si>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</si>
  <si>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</si>
  <si>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</si>
  <si>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</si>
  <si>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</si>
  <si>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</si>
  <si>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</si>
  <si>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</si>
  <si>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</si>
  <si>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</si>
  <si>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</si>
  <si>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</si>
  <si>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</si>
  <si>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</si>
  <si>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</si>
  <si>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</si>
  <si>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</si>
  <si>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</si>
  <si>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</si>
  <si>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</si>
  <si>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</si>
  <si>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</si>
  <si>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</si>
  <si>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</si>
  <si>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</si>
  <si>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</si>
  <si>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</si>
  <si>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</si>
  <si>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</si>
  <si>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</si>
  <si>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</si>
  <si>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</si>
  <si>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</si>
  <si>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</si>
  <si>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</si>
  <si>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</si>
  <si>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</si>
  <si>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</si>
  <si>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</si>
  <si>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</si>
  <si>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</si>
  <si>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</si>
  <si>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</si>
  <si>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</si>
  <si>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</si>
  <si>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</si>
  <si>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</si>
  <si>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</si>
  <si>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</si>
  <si>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</si>
  <si>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</si>
  <si>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</si>
  <si>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</si>
  <si>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</si>
  <si>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</si>
  <si>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</si>
  <si>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</si>
  <si>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</si>
  <si>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</si>
  <si>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</si>
  <si>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</si>
  <si>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</si>
  <si>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</si>
  <si>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</si>
  <si>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</si>
  <si>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</si>
  <si>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</si>
  <si>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</si>
  <si>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</si>
  <si>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</si>
  <si>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</si>
  <si>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</si>
  <si>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</si>
  <si>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</si>
  <si>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</si>
  <si>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</si>
  <si>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</si>
  <si>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</si>
  <si>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</si>
  <si>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</si>
  <si>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</si>
  <si>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</si>
  <si>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</si>
  <si>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</si>
  <si>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</si>
  <si>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</si>
  <si>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</si>
  <si>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</si>
  <si>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</si>
  <si>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</si>
  <si>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</si>
  <si>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</si>
  <si>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</si>
  <si>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</si>
  <si>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</si>
  <si>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</si>
  <si>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</si>
  <si>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</si>
  <si>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</si>
  <si>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</si>
  <si>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</si>
  <si>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</si>
  <si>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</si>
  <si>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</si>
  <si>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</si>
  <si>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</si>
  <si>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</si>
  <si>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</si>
  <si>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</si>
  <si>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</si>
  <si>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</si>
  <si>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</si>
  <si>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</si>
  <si>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</si>
  <si>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</si>
  <si>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</si>
  <si>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</si>
  <si>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</si>
  <si>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</si>
  <si>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</si>
  <si>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</si>
  <si>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</si>
  <si>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</si>
  <si>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</si>
  <si>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</si>
  <si>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</si>
  <si>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</si>
  <si>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</si>
  <si>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</si>
  <si>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</si>
  <si>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</si>
  <si>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</si>
  <si>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</si>
  <si>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</si>
  <si>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</si>
  <si>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</si>
  <si>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</si>
  <si>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</si>
  <si>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</si>
  <si>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</si>
  <si>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</si>
  <si>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</si>
  <si>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</si>
  <si>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</si>
  <si>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</si>
  <si>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</si>
  <si>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</si>
  <si>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</si>
  <si>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</si>
  <si>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</si>
  <si>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</si>
  <si>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</si>
  <si>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</si>
  <si>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</si>
  <si>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</si>
  <si>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</si>
  <si>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</si>
  <si>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</si>
  <si>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</si>
  <si>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</si>
  <si>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</si>
  <si>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</si>
  <si>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</si>
  <si>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</si>
  <si>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</si>
  <si>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</si>
  <si>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</si>
  <si>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</si>
  <si>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</si>
  <si>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</si>
  <si>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</si>
  <si>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</si>
  <si>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</si>
  <si>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</si>
  <si>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</si>
  <si>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</si>
  <si>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</si>
  <si>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</si>
  <si>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</si>
  <si>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</si>
  <si>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</si>
  <si>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</si>
  <si>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</si>
  <si>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</si>
  <si>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</si>
  <si>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</si>
  <si>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</si>
  <si>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</si>
  <si>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</si>
  <si>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</si>
  <si>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</si>
  <si>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</si>
  <si>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</si>
  <si>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</si>
  <si>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</si>
  <si>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</si>
  <si>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</si>
  <si>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</si>
  <si>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</si>
  <si>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</si>
  <si>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</si>
  <si>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</si>
  <si>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</si>
  <si>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</si>
  <si>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</si>
  <si>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</si>
  <si>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</si>
  <si>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</si>
  <si>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</si>
  <si>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</si>
  <si>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</si>
  <si>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</si>
  <si>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</si>
  <si>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</si>
  <si>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</si>
  <si>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</si>
  <si>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</si>
  <si>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</si>
  <si>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</si>
  <si>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</si>
  <si>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</si>
  <si>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</si>
  <si>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</si>
  <si>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</si>
  <si>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</si>
  <si>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</si>
  <si>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</si>
  <si>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</si>
  <si>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</si>
  <si>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</si>
  <si>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</si>
  <si>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</si>
  <si>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</si>
  <si>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</si>
  <si>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</si>
  <si>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</si>
  <si>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</si>
  <si>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</si>
  <si>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</si>
  <si>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</si>
  <si>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</si>
  <si>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</si>
  <si>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</si>
  <si>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</si>
  <si>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</si>
  <si>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</si>
  <si>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</si>
  <si>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</si>
  <si>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</si>
  <si>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</si>
  <si>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</si>
  <si>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</si>
  <si>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</si>
  <si>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</si>
  <si>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</si>
  <si>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</si>
  <si>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</si>
  <si>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</si>
  <si>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</si>
  <si>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</si>
  <si>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</si>
  <si>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</si>
  <si>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</si>
  <si>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</si>
  <si>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</si>
  <si>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</si>
  <si>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</si>
  <si>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</si>
  <si>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</si>
  <si>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</si>
  <si>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</si>
  <si>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</si>
  <si>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</si>
  <si>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</si>
  <si>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</si>
  <si>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</si>
  <si>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</si>
  <si>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</si>
  <si>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</si>
  <si>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</si>
  <si>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</si>
  <si>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</si>
  <si>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</si>
  <si>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</si>
  <si>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</si>
  <si>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</si>
  <si>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</si>
  <si>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</si>
  <si>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</si>
  <si>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</si>
  <si>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</si>
  <si>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</si>
  <si>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</si>
  <si>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</si>
  <si>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</si>
  <si>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</si>
  <si>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</si>
  <si>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</si>
  <si>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</si>
  <si>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</si>
  <si>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</si>
  <si>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</si>
  <si>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</si>
  <si>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</si>
  <si>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</si>
  <si>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</si>
  <si>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</si>
  <si>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</si>
  <si>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</si>
  <si>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</si>
  <si>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</si>
  <si>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</si>
  <si>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</si>
  <si>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</si>
  <si>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</si>
  <si>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</si>
  <si>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</si>
  <si>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</si>
  <si>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</si>
  <si>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</si>
  <si>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</si>
  <si>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</si>
  <si>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</si>
  <si>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</si>
  <si>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</si>
  <si>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</si>
  <si>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</si>
  <si>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</si>
  <si>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</si>
  <si>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</si>
  <si>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</si>
  <si>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</si>
  <si>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</si>
  <si>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</si>
  <si>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</si>
  <si>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</si>
  <si>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</si>
  <si>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</si>
  <si>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</si>
  <si>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</si>
  <si>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236</t>
    <phoneticPr fontId="2"/>
  </si>
  <si>
    <t>0074</t>
    <phoneticPr fontId="2"/>
  </si>
  <si>
    <t>横浜市鶴見区北寺尾３－１３－１</t>
    <rPh sb="0" eb="3">
      <t>ヨコハマシ</t>
    </rPh>
    <rPh sb="3" eb="6">
      <t>ツルミク</t>
    </rPh>
    <rPh sb="6" eb="9">
      <t>キタテラオ</t>
    </rPh>
    <phoneticPr fontId="2"/>
  </si>
  <si>
    <t>０４５</t>
    <phoneticPr fontId="2"/>
  </si>
  <si>
    <t>５７１</t>
    <phoneticPr fontId="2"/>
  </si>
  <si>
    <t>４１０２</t>
    <phoneticPr fontId="2"/>
  </si>
  <si>
    <t>５８５</t>
    <phoneticPr fontId="2"/>
  </si>
  <si>
    <t>９４９９</t>
    <phoneticPr fontId="2"/>
  </si>
  <si>
    <t>酒井</t>
    <rPh sb="0" eb="2">
      <t>サカイ</t>
    </rPh>
    <phoneticPr fontId="2"/>
  </si>
  <si>
    <t>学</t>
    <rPh sb="0" eb="1">
      <t>マナブ</t>
    </rPh>
    <phoneticPr fontId="2"/>
  </si>
  <si>
    <t>まなぶ</t>
    <phoneticPr fontId="2"/>
  </si>
  <si>
    <t>さかい</t>
    <phoneticPr fontId="2"/>
  </si>
  <si>
    <t>向井</t>
    <rPh sb="0" eb="2">
      <t>ムカイ</t>
    </rPh>
    <phoneticPr fontId="2"/>
  </si>
  <si>
    <t>大貴</t>
    <rPh sb="0" eb="2">
      <t>ダイキ</t>
    </rPh>
    <phoneticPr fontId="2"/>
  </si>
  <si>
    <t>たいき</t>
    <phoneticPr fontId="2"/>
  </si>
  <si>
    <t>むかい</t>
    <phoneticPr fontId="2"/>
  </si>
  <si>
    <t>奥野</t>
    <rPh sb="0" eb="2">
      <t>オクノ</t>
    </rPh>
    <phoneticPr fontId="2"/>
  </si>
  <si>
    <t>壮</t>
    <rPh sb="0" eb="1">
      <t>ソウ</t>
    </rPh>
    <phoneticPr fontId="2"/>
  </si>
  <si>
    <t>そう</t>
    <phoneticPr fontId="2"/>
  </si>
  <si>
    <t>おくの</t>
    <phoneticPr fontId="2"/>
  </si>
  <si>
    <t>２０１９（令和元）年度
神奈川県中学校バレーボール部活動普及・育成事業
（指導者研修会兼新人研修会）参加申込書</t>
    <rPh sb="5" eb="7">
      <t>レイワ</t>
    </rPh>
    <rPh sb="7" eb="8">
      <t>ガン</t>
    </rPh>
    <phoneticPr fontId="2"/>
  </si>
  <si>
    <t>奥野</t>
    <rPh sb="0" eb="2">
      <t>オクノ</t>
    </rPh>
    <phoneticPr fontId="2"/>
  </si>
  <si>
    <t>新井</t>
    <rPh sb="0" eb="2">
      <t>アライ</t>
    </rPh>
    <phoneticPr fontId="2"/>
  </si>
  <si>
    <t>八島</t>
    <rPh sb="0" eb="2">
      <t>ヤシマ</t>
    </rPh>
    <phoneticPr fontId="2"/>
  </si>
  <si>
    <t>入村</t>
    <rPh sb="0" eb="2">
      <t>ニュウムラ</t>
    </rPh>
    <phoneticPr fontId="2"/>
  </si>
  <si>
    <t>杏一</t>
    <rPh sb="0" eb="2">
      <t>キョウイチ</t>
    </rPh>
    <phoneticPr fontId="2"/>
  </si>
  <si>
    <t>中村</t>
    <rPh sb="0" eb="2">
      <t>ナカムラ</t>
    </rPh>
    <phoneticPr fontId="2"/>
  </si>
  <si>
    <t>李</t>
    <rPh sb="0" eb="1">
      <t>リ</t>
    </rPh>
    <phoneticPr fontId="2"/>
  </si>
  <si>
    <t>多田</t>
    <rPh sb="0" eb="2">
      <t>タダ</t>
    </rPh>
    <phoneticPr fontId="2"/>
  </si>
  <si>
    <t>大束</t>
    <rPh sb="0" eb="2">
      <t>オオツカ</t>
    </rPh>
    <phoneticPr fontId="2"/>
  </si>
  <si>
    <t>山元</t>
    <rPh sb="0" eb="2">
      <t>ヤマモト</t>
    </rPh>
    <phoneticPr fontId="2"/>
  </si>
  <si>
    <t>壮</t>
    <rPh sb="0" eb="1">
      <t>ソウ</t>
    </rPh>
    <phoneticPr fontId="2"/>
  </si>
  <si>
    <t>おくの</t>
    <phoneticPr fontId="2"/>
  </si>
  <si>
    <t>そう</t>
    <phoneticPr fontId="2"/>
  </si>
  <si>
    <t>延熙</t>
    <phoneticPr fontId="2"/>
  </si>
  <si>
    <t>あらい</t>
    <phoneticPr fontId="2"/>
  </si>
  <si>
    <t>のぶき</t>
    <phoneticPr fontId="2"/>
  </si>
  <si>
    <t>山口</t>
    <rPh sb="0" eb="2">
      <t>ヤマグチ</t>
    </rPh>
    <phoneticPr fontId="2"/>
  </si>
  <si>
    <t>漣麗</t>
    <rPh sb="0" eb="1">
      <t>レン</t>
    </rPh>
    <rPh sb="1" eb="2">
      <t>レイ</t>
    </rPh>
    <phoneticPr fontId="2"/>
  </si>
  <si>
    <t>やまぐち</t>
    <phoneticPr fontId="2"/>
  </si>
  <si>
    <t>れんま</t>
    <phoneticPr fontId="2"/>
  </si>
  <si>
    <t>龍之介</t>
    <rPh sb="0" eb="3">
      <t>リュウノスケ</t>
    </rPh>
    <phoneticPr fontId="2"/>
  </si>
  <si>
    <t>やしま</t>
    <phoneticPr fontId="2"/>
  </si>
  <si>
    <t>りゅうのすけ</t>
    <phoneticPr fontId="2"/>
  </si>
  <si>
    <t>にゅうむら</t>
    <phoneticPr fontId="2"/>
  </si>
  <si>
    <t>颯</t>
    <rPh sb="0" eb="1">
      <t>ハヤテ</t>
    </rPh>
    <phoneticPr fontId="2"/>
  </si>
  <si>
    <t>そう</t>
    <phoneticPr fontId="2"/>
  </si>
  <si>
    <t>おくの</t>
    <phoneticPr fontId="2"/>
  </si>
  <si>
    <t>きょういち</t>
    <phoneticPr fontId="2"/>
  </si>
  <si>
    <t>なかむら</t>
    <phoneticPr fontId="2"/>
  </si>
  <si>
    <t>慶之助</t>
    <rPh sb="0" eb="3">
      <t>ヨシノスケ</t>
    </rPh>
    <phoneticPr fontId="2"/>
  </si>
  <si>
    <t>よしのすけ</t>
    <phoneticPr fontId="2"/>
  </si>
  <si>
    <t>晟杭</t>
    <phoneticPr fontId="2"/>
  </si>
  <si>
    <t>り</t>
    <phoneticPr fontId="2"/>
  </si>
  <si>
    <t>せいこう</t>
    <phoneticPr fontId="2"/>
  </si>
  <si>
    <t>圭祐</t>
    <rPh sb="0" eb="2">
      <t>ケイスケ</t>
    </rPh>
    <phoneticPr fontId="2"/>
  </si>
  <si>
    <t>ただ</t>
    <phoneticPr fontId="2"/>
  </si>
  <si>
    <t>けいすけ</t>
    <phoneticPr fontId="2"/>
  </si>
  <si>
    <t>渡邉</t>
    <phoneticPr fontId="2"/>
  </si>
  <si>
    <t>晴仁</t>
    <phoneticPr fontId="2"/>
  </si>
  <si>
    <t>わたなべ</t>
    <phoneticPr fontId="2"/>
  </si>
  <si>
    <t>はると</t>
    <phoneticPr fontId="2"/>
  </si>
  <si>
    <t>おおつか</t>
    <phoneticPr fontId="2"/>
  </si>
  <si>
    <t>郁亜</t>
    <phoneticPr fontId="2"/>
  </si>
  <si>
    <t>ゆうあ</t>
    <phoneticPr fontId="2"/>
  </si>
  <si>
    <t>暁人</t>
    <rPh sb="0" eb="1">
      <t>アカツキ</t>
    </rPh>
    <rPh sb="1" eb="2">
      <t>ヒト</t>
    </rPh>
    <phoneticPr fontId="2"/>
  </si>
  <si>
    <t>あきと</t>
    <phoneticPr fontId="2"/>
  </si>
  <si>
    <t>やまもと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</si>
</sst>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男子なら「１」，女子なら「２」を入力してください。セルをクリックすると右下に▼マークが出ます。それをクリックすオクノると「１」「２」が選択できます。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700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3" sqref="L13:Q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２０１９（令和元）年度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1105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横浜市立寺尾中学校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683</v>
      </c>
      <c r="AC4" s="103"/>
      <c r="AD4" s="103"/>
      <c r="AE4" s="103"/>
      <c r="AF4" s="4" t="s">
        <v>584</v>
      </c>
      <c r="AG4" s="103" t="s">
        <v>684</v>
      </c>
      <c r="AH4" s="103"/>
      <c r="AI4" s="103"/>
      <c r="AJ4" s="103"/>
      <c r="AK4" s="4" t="s">
        <v>584</v>
      </c>
      <c r="AL4" s="103" t="s">
        <v>685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682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680</v>
      </c>
      <c r="G6" s="122"/>
      <c r="H6" s="37" t="s">
        <v>586</v>
      </c>
      <c r="I6" s="123" t="s">
        <v>681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683</v>
      </c>
      <c r="AC6" s="86"/>
      <c r="AD6" s="86"/>
      <c r="AE6" s="86"/>
      <c r="AF6" s="38" t="s">
        <v>587</v>
      </c>
      <c r="AG6" s="86" t="s">
        <v>686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697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712</v>
      </c>
      <c r="G20" s="202"/>
      <c r="H20" s="202"/>
      <c r="I20" s="202"/>
      <c r="J20" s="202"/>
      <c r="K20" s="202" t="s">
        <v>713</v>
      </c>
      <c r="L20" s="202"/>
      <c r="M20" s="202"/>
      <c r="N20" s="202"/>
      <c r="O20" s="203"/>
      <c r="P20" s="199">
        <v>2</v>
      </c>
      <c r="Q20" s="199"/>
      <c r="R20" s="204">
        <v>162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729</v>
      </c>
      <c r="AA20" s="202"/>
      <c r="AB20" s="202"/>
      <c r="AC20" s="202"/>
      <c r="AD20" s="202"/>
      <c r="AE20" s="202" t="s">
        <v>731</v>
      </c>
      <c r="AF20" s="202"/>
      <c r="AG20" s="202"/>
      <c r="AH20" s="202"/>
      <c r="AI20" s="203"/>
      <c r="AJ20" s="199">
        <v>1</v>
      </c>
      <c r="AK20" s="199"/>
      <c r="AL20" s="204">
        <v>157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701</v>
      </c>
      <c r="G21" s="217"/>
      <c r="H21" s="217"/>
      <c r="I21" s="217"/>
      <c r="J21" s="217"/>
      <c r="K21" s="217" t="s">
        <v>711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706</v>
      </c>
      <c r="AA21" s="217"/>
      <c r="AB21" s="217"/>
      <c r="AC21" s="217"/>
      <c r="AD21" s="217"/>
      <c r="AE21" s="217" t="s">
        <v>730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715</v>
      </c>
      <c r="G22" s="170"/>
      <c r="H22" s="170"/>
      <c r="I22" s="170"/>
      <c r="J22" s="170"/>
      <c r="K22" s="170" t="s">
        <v>716</v>
      </c>
      <c r="L22" s="170"/>
      <c r="M22" s="170"/>
      <c r="N22" s="170"/>
      <c r="O22" s="171"/>
      <c r="P22" s="211">
        <v>1</v>
      </c>
      <c r="Q22" s="211"/>
      <c r="R22" s="213">
        <v>164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733</v>
      </c>
      <c r="AA22" s="170"/>
      <c r="AB22" s="170"/>
      <c r="AC22" s="170"/>
      <c r="AD22" s="170"/>
      <c r="AE22" s="170" t="s">
        <v>734</v>
      </c>
      <c r="AF22" s="170"/>
      <c r="AG22" s="170"/>
      <c r="AH22" s="170"/>
      <c r="AI22" s="171"/>
      <c r="AJ22" s="211">
        <v>1</v>
      </c>
      <c r="AK22" s="211"/>
      <c r="AL22" s="213">
        <v>175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702</v>
      </c>
      <c r="G23" s="224"/>
      <c r="H23" s="224"/>
      <c r="I23" s="224"/>
      <c r="J23" s="224"/>
      <c r="K23" s="224" t="s">
        <v>714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707</v>
      </c>
      <c r="AA23" s="224"/>
      <c r="AB23" s="224"/>
      <c r="AC23" s="224"/>
      <c r="AD23" s="224"/>
      <c r="AE23" s="224" t="s">
        <v>732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719</v>
      </c>
      <c r="G24" s="170"/>
      <c r="H24" s="170"/>
      <c r="I24" s="170"/>
      <c r="J24" s="170"/>
      <c r="K24" s="170" t="s">
        <v>720</v>
      </c>
      <c r="L24" s="170"/>
      <c r="M24" s="170"/>
      <c r="N24" s="170"/>
      <c r="O24" s="171"/>
      <c r="P24" s="211">
        <v>2</v>
      </c>
      <c r="Q24" s="211"/>
      <c r="R24" s="213">
        <v>159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736</v>
      </c>
      <c r="AA24" s="170"/>
      <c r="AB24" s="170"/>
      <c r="AC24" s="170"/>
      <c r="AD24" s="170"/>
      <c r="AE24" s="170" t="s">
        <v>737</v>
      </c>
      <c r="AF24" s="170"/>
      <c r="AG24" s="170"/>
      <c r="AH24" s="170"/>
      <c r="AI24" s="171"/>
      <c r="AJ24" s="211">
        <v>1</v>
      </c>
      <c r="AK24" s="211"/>
      <c r="AL24" s="213">
        <v>176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717</v>
      </c>
      <c r="G25" s="224"/>
      <c r="H25" s="224"/>
      <c r="I25" s="224"/>
      <c r="J25" s="224"/>
      <c r="K25" s="224" t="s">
        <v>718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708</v>
      </c>
      <c r="AA25" s="224"/>
      <c r="AB25" s="224"/>
      <c r="AC25" s="224"/>
      <c r="AD25" s="224"/>
      <c r="AE25" s="224" t="s">
        <v>735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722</v>
      </c>
      <c r="G26" s="170"/>
      <c r="H26" s="170"/>
      <c r="I26" s="170"/>
      <c r="J26" s="170"/>
      <c r="K26" s="170" t="s">
        <v>723</v>
      </c>
      <c r="L26" s="170"/>
      <c r="M26" s="170"/>
      <c r="N26" s="170"/>
      <c r="O26" s="171"/>
      <c r="P26" s="211">
        <v>2</v>
      </c>
      <c r="Q26" s="211"/>
      <c r="R26" s="213">
        <v>174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740</v>
      </c>
      <c r="AA26" s="170"/>
      <c r="AB26" s="170"/>
      <c r="AC26" s="170"/>
      <c r="AD26" s="170"/>
      <c r="AE26" s="170" t="s">
        <v>741</v>
      </c>
      <c r="AF26" s="170"/>
      <c r="AG26" s="170"/>
      <c r="AH26" s="170"/>
      <c r="AI26" s="171"/>
      <c r="AJ26" s="211">
        <v>1</v>
      </c>
      <c r="AK26" s="211"/>
      <c r="AL26" s="213">
        <v>163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703</v>
      </c>
      <c r="G27" s="224"/>
      <c r="H27" s="224"/>
      <c r="I27" s="224"/>
      <c r="J27" s="224"/>
      <c r="K27" s="224" t="s">
        <v>721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738</v>
      </c>
      <c r="AA27" s="224"/>
      <c r="AB27" s="224"/>
      <c r="AC27" s="224"/>
      <c r="AD27" s="224"/>
      <c r="AE27" s="224" t="s">
        <v>739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724</v>
      </c>
      <c r="G28" s="170"/>
      <c r="H28" s="170"/>
      <c r="I28" s="170"/>
      <c r="J28" s="170"/>
      <c r="K28" s="170" t="s">
        <v>726</v>
      </c>
      <c r="L28" s="170"/>
      <c r="M28" s="170"/>
      <c r="N28" s="170"/>
      <c r="O28" s="171"/>
      <c r="P28" s="211">
        <v>2</v>
      </c>
      <c r="Q28" s="211"/>
      <c r="R28" s="213">
        <v>157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744</v>
      </c>
      <c r="AF28" s="170"/>
      <c r="AG28" s="170"/>
      <c r="AH28" s="170"/>
      <c r="AI28" s="171"/>
      <c r="AJ28" s="211">
        <v>1</v>
      </c>
      <c r="AK28" s="211"/>
      <c r="AL28" s="213">
        <v>143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704</v>
      </c>
      <c r="G29" s="224"/>
      <c r="H29" s="224"/>
      <c r="I29" s="224"/>
      <c r="J29" s="224"/>
      <c r="K29" s="224" t="s">
        <v>725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709</v>
      </c>
      <c r="AA29" s="224"/>
      <c r="AB29" s="224"/>
      <c r="AC29" s="224"/>
      <c r="AD29" s="224"/>
      <c r="AE29" s="224" t="s">
        <v>743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727</v>
      </c>
      <c r="G30" s="170"/>
      <c r="H30" s="170"/>
      <c r="I30" s="170"/>
      <c r="J30" s="170"/>
      <c r="K30" s="170" t="s">
        <v>728</v>
      </c>
      <c r="L30" s="170"/>
      <c r="M30" s="170"/>
      <c r="N30" s="170"/>
      <c r="O30" s="171"/>
      <c r="P30" s="211">
        <v>1</v>
      </c>
      <c r="Q30" s="211"/>
      <c r="R30" s="213">
        <v>161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747</v>
      </c>
      <c r="AA30" s="170"/>
      <c r="AB30" s="170"/>
      <c r="AC30" s="170"/>
      <c r="AD30" s="170"/>
      <c r="AE30" s="170" t="s">
        <v>746</v>
      </c>
      <c r="AF30" s="170"/>
      <c r="AG30" s="170"/>
      <c r="AH30" s="170"/>
      <c r="AI30" s="171"/>
      <c r="AJ30" s="211">
        <v>1</v>
      </c>
      <c r="AK30" s="211"/>
      <c r="AL30" s="213">
        <v>144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701</v>
      </c>
      <c r="G31" s="161"/>
      <c r="H31" s="161"/>
      <c r="I31" s="161"/>
      <c r="J31" s="161"/>
      <c r="K31" s="161" t="s">
        <v>705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710</v>
      </c>
      <c r="AA31" s="161"/>
      <c r="AB31" s="161"/>
      <c r="AC31" s="161"/>
      <c r="AD31" s="161"/>
      <c r="AE31" s="161" t="s">
        <v>745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２０１９（令和元）年度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1105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横浜市立寺尾中学校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さかい</v>
      </c>
      <c r="F7" s="346"/>
      <c r="G7" s="346"/>
      <c r="H7" s="346"/>
      <c r="I7" s="346"/>
      <c r="J7" s="346"/>
      <c r="K7" s="346" t="str">
        <f>IF(入力!L12="","",入力!L12)</f>
        <v>まなぶ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むかい</v>
      </c>
      <c r="V7" s="167"/>
      <c r="W7" s="167"/>
      <c r="X7" s="167"/>
      <c r="Y7" s="167"/>
      <c r="Z7" s="320"/>
      <c r="AA7" s="303" t="str">
        <f>IF(入力!AB12="","",入力!AB12)</f>
        <v>たいき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酒井</v>
      </c>
      <c r="F8" s="334"/>
      <c r="G8" s="334"/>
      <c r="H8" s="334"/>
      <c r="I8" s="334"/>
      <c r="J8" s="334"/>
      <c r="K8" s="334" t="str">
        <f>IF(入力!L13="","",入力!L13)</f>
        <v>学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向井</v>
      </c>
      <c r="V8" s="337"/>
      <c r="W8" s="337"/>
      <c r="X8" s="337"/>
      <c r="Y8" s="337"/>
      <c r="Z8" s="338"/>
      <c r="AA8" s="339" t="str">
        <f>IF(入力!AB13="","",入力!AB13)</f>
        <v>大貴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おくの</v>
      </c>
      <c r="V9" s="167"/>
      <c r="W9" s="167"/>
      <c r="X9" s="167"/>
      <c r="Y9" s="167"/>
      <c r="Z9" s="320"/>
      <c r="AA9" s="303" t="str">
        <f>IF(入力!AB14="","",入力!AB14)</f>
        <v>そう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奥野</v>
      </c>
      <c r="V10" s="306"/>
      <c r="W10" s="306"/>
      <c r="X10" s="306"/>
      <c r="Y10" s="306"/>
      <c r="Z10" s="309"/>
      <c r="AA10" s="305" t="str">
        <f>IF(入力!AB15="","",入力!AB15)</f>
        <v>壮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おくの</v>
      </c>
      <c r="F15" s="299"/>
      <c r="G15" s="299"/>
      <c r="H15" s="299"/>
      <c r="I15" s="299"/>
      <c r="J15" s="299" t="str">
        <f>IF(入力!K20="","",入力!K20)</f>
        <v>そう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なかむら</v>
      </c>
      <c r="Z15" s="299"/>
      <c r="AA15" s="299"/>
      <c r="AB15" s="299"/>
      <c r="AC15" s="299"/>
      <c r="AD15" s="299" t="str">
        <f>IF(入力!AE20="","",入力!AE20)</f>
        <v>よしのすけ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157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奥野</v>
      </c>
      <c r="F16" s="314"/>
      <c r="G16" s="314"/>
      <c r="H16" s="314"/>
      <c r="I16" s="314"/>
      <c r="J16" s="314" t="str">
        <f>IF(入力!K21="","",入力!K21)</f>
        <v>壮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中村</v>
      </c>
      <c r="Z16" s="314"/>
      <c r="AA16" s="314"/>
      <c r="AB16" s="314"/>
      <c r="AC16" s="314"/>
      <c r="AD16" s="314" t="str">
        <f>IF(入力!AE21="","",入力!AE21)</f>
        <v>慶之助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あらい</v>
      </c>
      <c r="F17" s="285"/>
      <c r="G17" s="285"/>
      <c r="H17" s="285"/>
      <c r="I17" s="285"/>
      <c r="J17" s="285" t="str">
        <f>IF(入力!K22="","",入力!K22)</f>
        <v>のぶき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164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り</v>
      </c>
      <c r="Z17" s="285"/>
      <c r="AA17" s="285"/>
      <c r="AB17" s="285"/>
      <c r="AC17" s="285"/>
      <c r="AD17" s="285" t="str">
        <f>IF(入力!AE22="","",入力!AE22)</f>
        <v>せいこう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175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新井</v>
      </c>
      <c r="F18" s="278"/>
      <c r="G18" s="278"/>
      <c r="H18" s="278"/>
      <c r="I18" s="278"/>
      <c r="J18" s="278" t="str">
        <f>IF(入力!K23="","",入力!K23)</f>
        <v>延熙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李</v>
      </c>
      <c r="Z18" s="278"/>
      <c r="AA18" s="278"/>
      <c r="AB18" s="278"/>
      <c r="AC18" s="278"/>
      <c r="AD18" s="278" t="str">
        <f>IF(入力!AE23="","",入力!AE23)</f>
        <v>晟杭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やまぐち</v>
      </c>
      <c r="F19" s="285"/>
      <c r="G19" s="285"/>
      <c r="H19" s="285"/>
      <c r="I19" s="285"/>
      <c r="J19" s="285" t="str">
        <f>IF(入力!K24="","",入力!K24)</f>
        <v>れんま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159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ただ</v>
      </c>
      <c r="Z19" s="285"/>
      <c r="AA19" s="285"/>
      <c r="AB19" s="285"/>
      <c r="AC19" s="285"/>
      <c r="AD19" s="285" t="str">
        <f>IF(入力!AE24="","",入力!AE24)</f>
        <v>けいすけ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176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山口</v>
      </c>
      <c r="F20" s="278"/>
      <c r="G20" s="278"/>
      <c r="H20" s="278"/>
      <c r="I20" s="278"/>
      <c r="J20" s="278" t="str">
        <f>IF(入力!K25="","",入力!K25)</f>
        <v>漣麗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多田</v>
      </c>
      <c r="Z20" s="278"/>
      <c r="AA20" s="278"/>
      <c r="AB20" s="278"/>
      <c r="AC20" s="278"/>
      <c r="AD20" s="278" t="str">
        <f>IF(入力!AE25="","",入力!AE25)</f>
        <v>圭祐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やしま</v>
      </c>
      <c r="F21" s="285"/>
      <c r="G21" s="285"/>
      <c r="H21" s="285"/>
      <c r="I21" s="285"/>
      <c r="J21" s="285" t="str">
        <f>IF(入力!K26="","",入力!K26)</f>
        <v>りゅうのすけ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わたなべ</v>
      </c>
      <c r="Z21" s="285"/>
      <c r="AA21" s="285"/>
      <c r="AB21" s="285"/>
      <c r="AC21" s="285"/>
      <c r="AD21" s="285" t="str">
        <f>IF(入力!AE26="","",入力!AE26)</f>
        <v>はると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163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八島</v>
      </c>
      <c r="F22" s="278"/>
      <c r="G22" s="278"/>
      <c r="H22" s="278"/>
      <c r="I22" s="278"/>
      <c r="J22" s="278" t="str">
        <f>IF(入力!K27="","",入力!K27)</f>
        <v>龍之介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渡邉</v>
      </c>
      <c r="Z22" s="278"/>
      <c r="AA22" s="278"/>
      <c r="AB22" s="278"/>
      <c r="AC22" s="278"/>
      <c r="AD22" s="278" t="str">
        <f>IF(入力!AE27="","",入力!AE27)</f>
        <v>晴仁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にゅうむら</v>
      </c>
      <c r="F23" s="285"/>
      <c r="G23" s="285"/>
      <c r="H23" s="285"/>
      <c r="I23" s="285"/>
      <c r="J23" s="285" t="str">
        <f>IF(入力!K28="","",入力!K28)</f>
        <v>そう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157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おおつか</v>
      </c>
      <c r="Z23" s="285"/>
      <c r="AA23" s="285"/>
      <c r="AB23" s="285"/>
      <c r="AC23" s="285"/>
      <c r="AD23" s="285" t="str">
        <f>IF(入力!AE28="","",入力!AE28)</f>
        <v>ゆうあ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143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入村</v>
      </c>
      <c r="F24" s="278"/>
      <c r="G24" s="278"/>
      <c r="H24" s="278"/>
      <c r="I24" s="278"/>
      <c r="J24" s="278" t="str">
        <f>IF(入力!K29="","",入力!K29)</f>
        <v>颯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大束</v>
      </c>
      <c r="Z24" s="278"/>
      <c r="AA24" s="278"/>
      <c r="AB24" s="278"/>
      <c r="AC24" s="278"/>
      <c r="AD24" s="278" t="str">
        <f>IF(入力!AE29="","",入力!AE29)</f>
        <v>郁亜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おくの</v>
      </c>
      <c r="F25" s="285"/>
      <c r="G25" s="285"/>
      <c r="H25" s="285"/>
      <c r="I25" s="285"/>
      <c r="J25" s="285" t="str">
        <f>IF(入力!K30="","",入力!K30)</f>
        <v>きょういち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161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やまもと</v>
      </c>
      <c r="Z25" s="285"/>
      <c r="AA25" s="285"/>
      <c r="AB25" s="285"/>
      <c r="AC25" s="285"/>
      <c r="AD25" s="285" t="str">
        <f>IF(入力!AE30="","",入力!AE30)</f>
        <v>あきと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144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奥野</v>
      </c>
      <c r="F26" s="291"/>
      <c r="G26" s="291"/>
      <c r="H26" s="291"/>
      <c r="I26" s="291"/>
      <c r="J26" s="291" t="str">
        <f>IF(入力!K31="","",入力!K31)</f>
        <v>杏一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山元</v>
      </c>
      <c r="Z26" s="291"/>
      <c r="AA26" s="291"/>
      <c r="AB26" s="291"/>
      <c r="AC26" s="291"/>
      <c r="AD26" s="291" t="str">
        <f>IF(入力!AE31="","",入力!AE31)</f>
        <v>暁人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679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２０１９（令和元）年度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1105</v>
      </c>
      <c r="B7" s="45" t="str">
        <f t="shared" ref="B7:C7" si="0">IF($A$8="","",IF($A$9="",B8,B8&amp;"・"&amp;B9))</f>
        <v>横浜市立寺尾中学校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236</v>
      </c>
      <c r="G7" s="45" t="str">
        <f t="shared" si="1"/>
        <v>0074</v>
      </c>
      <c r="H7" s="45">
        <f t="shared" si="1"/>
        <v>0</v>
      </c>
      <c r="I7" s="45" t="str">
        <f t="shared" si="1"/>
        <v>横浜市鶴見区北寺尾３－１３－１</v>
      </c>
      <c r="J7" s="45">
        <f t="shared" si="1"/>
        <v>0</v>
      </c>
      <c r="K7" s="45" t="str">
        <f t="shared" si="1"/>
        <v>０４５</v>
      </c>
      <c r="L7" s="45" t="str">
        <f t="shared" si="1"/>
        <v>５７１</v>
      </c>
      <c r="M7" s="45" t="str">
        <f t="shared" si="1"/>
        <v>４１０２</v>
      </c>
      <c r="N7" s="45" t="str">
        <f t="shared" si="1"/>
        <v>０４５</v>
      </c>
      <c r="O7" s="45" t="str">
        <f t="shared" si="1"/>
        <v>５８５</v>
      </c>
      <c r="P7" s="45" t="str">
        <f t="shared" si="1"/>
        <v>９４９９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1105</v>
      </c>
      <c r="B8" s="46" t="str">
        <f>IF(入力!$F$3="","",入力!$F$3)</f>
        <v>横浜市立寺尾中学校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236</v>
      </c>
      <c r="G8" s="57" t="str">
        <f>IF(入力!$I$6="","",入力!$I$6)</f>
        <v>0074</v>
      </c>
      <c r="H8" s="46"/>
      <c r="I8" s="46" t="str">
        <f>IF(入力!$L$5="","",入力!$L$5)</f>
        <v>横浜市鶴見区北寺尾３－１３－１</v>
      </c>
      <c r="J8" s="46"/>
      <c r="K8" s="57" t="str">
        <f>IF(入力!$AB$4="","",入力!$AB$4)</f>
        <v>０４５</v>
      </c>
      <c r="L8" s="57" t="str">
        <f>IF(入力!$AG$4="","",入力!$AG$4)</f>
        <v>５７１</v>
      </c>
      <c r="M8" s="57" t="str">
        <f>IF(入力!$AL$4="","",入力!$AL$4)</f>
        <v>４１０２</v>
      </c>
      <c r="N8" s="57" t="str">
        <f>IF(入力!$AB$6="","",入力!$AB$6)</f>
        <v>０４５</v>
      </c>
      <c r="O8" s="57" t="str">
        <f>IF(入力!$AG$6="","",入力!$AG$6)</f>
        <v>５８５</v>
      </c>
      <c r="P8" s="57" t="str">
        <f>IF(入力!$AL$6="","",入力!$AL$6)</f>
        <v>９４９９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４１０２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酒井</v>
      </c>
      <c r="D16" s="46" t="str">
        <f>IF(入力!$L$13="","",入力!$L$13)</f>
        <v>学</v>
      </c>
      <c r="E16" s="46" t="str">
        <f>IF(入力!$F$12="","",入力!$F$12)</f>
        <v>さかい</v>
      </c>
      <c r="F16" s="46" t="str">
        <f>IF(入力!$L$12="","",入力!$L$12)</f>
        <v>まなぶ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向井</v>
      </c>
      <c r="D17" s="46" t="str">
        <f>IF(入力!$AB$13="","",入力!$AB$13)</f>
        <v>大貴</v>
      </c>
      <c r="E17" s="46" t="str">
        <f>IF(入力!$V$12="","",入力!$V$12)</f>
        <v>むかい</v>
      </c>
      <c r="F17" s="46" t="str">
        <f>IF(入力!$AB$12="","",入力!$AB$12)</f>
        <v>たいき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奥野</v>
      </c>
      <c r="D24" s="46" t="str">
        <f>IF(入力!$AB$15="","",入力!$AB$15)</f>
        <v>壮</v>
      </c>
      <c r="E24" s="46" t="str">
        <f>IF(入力!$V$14="","",入力!$V$14)</f>
        <v>おくの</v>
      </c>
      <c r="F24" s="46" t="str">
        <f>IF(入力!$AB$14="","",入力!$AB$14)</f>
        <v>そう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奥野</v>
      </c>
      <c r="D53" s="46" t="str">
        <f>IF(OR(L53&lt;&gt;"○",入力!K21=""),"",入力!K21)</f>
        <v>壮</v>
      </c>
      <c r="E53" s="46" t="str">
        <f>IF(OR(L53&lt;&gt;"○",入力!F20=""),"",入力!F20)</f>
        <v>おくの</v>
      </c>
      <c r="F53" s="46" t="str">
        <f>IF(OR(L53&lt;&gt;"○",入力!K20=""),"",入力!K20)</f>
        <v>そう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新井</v>
      </c>
      <c r="D54" s="46" t="str">
        <f>IF(OR(L54&lt;&gt;"○",入力!K23=""),"",入力!K23)</f>
        <v>延熙</v>
      </c>
      <c r="E54" s="46" t="str">
        <f>IF(OR(L54&lt;&gt;"○",入力!F22=""),"",入力!F22)</f>
        <v>あらい</v>
      </c>
      <c r="F54" s="46" t="str">
        <f>IF(OR(L54&lt;&gt;"○",入力!K22=""),"",入力!K22)</f>
        <v>のぶき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山口</v>
      </c>
      <c r="D55" s="46" t="str">
        <f>IF(OR(L55&lt;&gt;"○",入力!K25=""),"",入力!K25)</f>
        <v>漣麗</v>
      </c>
      <c r="E55" s="46" t="str">
        <f>IF(OR(L55&lt;&gt;"○",入力!F24=""),"",入力!F24)</f>
        <v>やまぐち</v>
      </c>
      <c r="F55" s="46" t="str">
        <f>IF(OR(L55&lt;&gt;"○",入力!K24=""),"",入力!K24)</f>
        <v>れんま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八島</v>
      </c>
      <c r="D56" s="46" t="str">
        <f>IF(OR(L56&lt;&gt;"○",入力!K27=""),"",入力!K27)</f>
        <v>龍之介</v>
      </c>
      <c r="E56" s="46" t="str">
        <f>IF(OR(L56&lt;&gt;"○",入力!F26=""),"",入力!F26)</f>
        <v>やしま</v>
      </c>
      <c r="F56" s="46" t="str">
        <f>IF(OR(L56&lt;&gt;"○",入力!K26=""),"",入力!K26)</f>
        <v>りゅうのすけ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入村</v>
      </c>
      <c r="D57" s="46" t="str">
        <f>IF(OR(L57&lt;&gt;"○",入力!K29=""),"",入力!K29)</f>
        <v>颯</v>
      </c>
      <c r="E57" s="46" t="str">
        <f>IF(OR(L57&lt;&gt;"○",入力!F28=""),"",入力!F28)</f>
        <v>にゅうむら</v>
      </c>
      <c r="F57" s="46" t="str">
        <f>IF(OR(L57&lt;&gt;"○",入力!K28=""),"",入力!K28)</f>
        <v>そう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奥野</v>
      </c>
      <c r="D58" s="46" t="str">
        <f>IF(OR(L58&lt;&gt;"○",入力!K31=""),"",入力!K31)</f>
        <v>杏一</v>
      </c>
      <c r="E58" s="46" t="str">
        <f>IF(OR(L58&lt;&gt;"○",入力!F30=""),"",入力!F30)</f>
        <v>おくの</v>
      </c>
      <c r="F58" s="46" t="str">
        <f>IF(OR(L58&lt;&gt;"○",入力!K30=""),"",入力!K30)</f>
        <v>きょういち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中村</v>
      </c>
      <c r="D59" s="46" t="str">
        <f>IF(OR(L59&lt;&gt;"○",入力!AE21=""),"",入力!AE21)</f>
        <v>慶之助</v>
      </c>
      <c r="E59" s="46" t="str">
        <f>IF(OR(L59&lt;&gt;"○",入力!Z20=""),"",入力!Z20)</f>
        <v>なかむら</v>
      </c>
      <c r="F59" s="46" t="str">
        <f>IF(OR(L59&lt;&gt;"○",入力!AE20=""),"",入力!AE20)</f>
        <v>よしのすけ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李</v>
      </c>
      <c r="D60" s="46" t="str">
        <f>IF(OR(L60&lt;&gt;"○",入力!AE23=""),"",入力!AE23)</f>
        <v>晟杭</v>
      </c>
      <c r="E60" s="46" t="str">
        <f>IF(OR(L60&lt;&gt;"○",入力!Z22=""),"",入力!Z22)</f>
        <v>り</v>
      </c>
      <c r="F60" s="46" t="str">
        <f>IF(OR(L60&lt;&gt;"○",入力!AE22=""),"",入力!AE22)</f>
        <v>せいこう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175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多田</v>
      </c>
      <c r="D61" s="46" t="str">
        <f>IF(OR(L61&lt;&gt;"○",入力!AE25=""),"",入力!AE25)</f>
        <v>圭祐</v>
      </c>
      <c r="E61" s="46" t="str">
        <f>IF(OR(L61&lt;&gt;"○",入力!Z24=""),"",入力!Z24)</f>
        <v>ただ</v>
      </c>
      <c r="F61" s="46" t="str">
        <f>IF(OR(L61&lt;&gt;"○",入力!AE24=""),"",入力!AE24)</f>
        <v>けいすけ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176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渡邉</v>
      </c>
      <c r="D62" s="46" t="str">
        <f>IF(OR(L62&lt;&gt;"○",入力!AE27=""),"",入力!AE27)</f>
        <v>晴仁</v>
      </c>
      <c r="E62" s="46" t="str">
        <f>IF(OR(L62&lt;&gt;"○",入力!Z26=""),"",入力!Z26)</f>
        <v>わたなべ</v>
      </c>
      <c r="F62" s="46" t="str">
        <f>IF(OR(L62&lt;&gt;"○",入力!AE26=""),"",入力!AE26)</f>
        <v>はると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大束</v>
      </c>
      <c r="D63" s="46" t="str">
        <f>IF(OR(L63&lt;&gt;"○",入力!AE29=""),"",入力!AE29)</f>
        <v>郁亜</v>
      </c>
      <c r="E63" s="46" t="str">
        <f>IF(OR(L63&lt;&gt;"○",入力!Z28=""),"",入力!Z28)</f>
        <v>おおつか</v>
      </c>
      <c r="F63" s="46" t="str">
        <f>IF(OR(L63&lt;&gt;"○",入力!AE28=""),"",入力!AE28)</f>
        <v>ゆうあ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山元</v>
      </c>
      <c r="D64" s="46" t="str">
        <f>IF(OR(L64&lt;&gt;"○",入力!AE31=""),"",入力!AE31)</f>
        <v>暁人</v>
      </c>
      <c r="E64" s="46" t="str">
        <f>IF(OR(L64&lt;&gt;"○",入力!Z30=""),"",入力!Z30)</f>
        <v>やまもと</v>
      </c>
      <c r="F64" s="46" t="str">
        <f>IF(OR(L64&lt;&gt;"○",入力!AE30=""),"",入力!AE30)</f>
        <v>あきと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144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2018-11-01T05:04:00Z</cp:lastPrinted>
  <dcterms:created xsi:type="dcterms:W3CDTF">2006-11-03T01:52:14Z</dcterms:created>
  <dcterms:modified xsi:type="dcterms:W3CDTF">2019-11-04T00:58:47Z</dcterms:modified>
</cp:coreProperties>
</file>