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78328\Desktop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<sst xmlns="http://schemas.openxmlformats.org/spreadsheetml/2006/main" count="1449" uniqueCount="745">
  <si>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</si>
  <si>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</si>
  <si>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</si>
  <si>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</si>
  <si>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</si>
  <si>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</si>
  <si>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</si>
  <si>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</si>
  <si>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</si>
  <si>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</si>
  <si>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</si>
  <si>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</si>
  <si>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</si>
  <si>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</si>
  <si>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</si>
  <si>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</si>
  <si>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</si>
  <si>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</si>
  <si>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</si>
  <si>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</si>
  <si>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</si>
  <si>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</si>
  <si>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</si>
  <si>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</si>
  <si>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</si>
  <si>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</si>
  <si>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</si>
  <si>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</si>
  <si>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</si>
  <si>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</si>
  <si>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</si>
  <si>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</si>
  <si>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</si>
  <si>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</si>
  <si>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</si>
  <si>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</si>
  <si>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</si>
  <si>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</si>
  <si>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</si>
  <si>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</si>
  <si>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</si>
  <si>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</si>
  <si>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</si>
  <si>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</si>
  <si>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</si>
  <si>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</si>
  <si>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</si>
  <si>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</si>
  <si>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</si>
  <si>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</si>
  <si>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</si>
  <si>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</si>
  <si>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</si>
  <si>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</si>
  <si>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</si>
  <si>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</si>
  <si>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</si>
  <si>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</si>
  <si>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</si>
  <si>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</si>
  <si>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</si>
  <si>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</si>
  <si>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</si>
  <si>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</si>
  <si>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</si>
  <si>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</si>
  <si>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</si>
  <si>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</si>
  <si>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</si>
  <si>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</si>
  <si>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</si>
  <si>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</si>
  <si>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</si>
  <si>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</si>
  <si>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</si>
  <si>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</si>
  <si>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</si>
  <si>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</si>
  <si>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</si>
  <si>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</si>
  <si>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</si>
  <si>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</si>
  <si>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</si>
  <si>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</si>
  <si>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</si>
  <si>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</si>
  <si>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</si>
  <si>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</si>
  <si>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</si>
  <si>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</si>
  <si>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</si>
  <si>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</si>
  <si>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</si>
  <si>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</si>
  <si>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</si>
  <si>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</si>
  <si>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</si>
  <si>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</si>
  <si>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</si>
  <si>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</si>
  <si>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</si>
  <si>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</si>
  <si>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</si>
  <si>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</si>
  <si>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</si>
  <si>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</si>
  <si>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</si>
  <si>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</si>
  <si>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</si>
  <si>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</si>
  <si>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</si>
  <si>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</si>
  <si>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</si>
  <si>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</si>
  <si>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</si>
  <si>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</si>
  <si>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</si>
  <si>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</si>
  <si>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</si>
  <si>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</si>
  <si>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</si>
  <si>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</si>
  <si>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</si>
  <si>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</si>
  <si>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</si>
  <si>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</si>
  <si>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</si>
  <si>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</si>
  <si>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</si>
  <si>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</si>
  <si>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</si>
  <si>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</si>
  <si>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</si>
  <si>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</si>
  <si>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</si>
  <si>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</si>
  <si>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</si>
  <si>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</si>
  <si>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</si>
  <si>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</si>
  <si>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</si>
  <si>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</si>
  <si>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</si>
  <si>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</si>
  <si>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</si>
  <si>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</si>
  <si>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</si>
  <si>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</si>
  <si>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</si>
  <si>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</si>
  <si>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</si>
  <si>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</si>
  <si>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</si>
  <si>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</si>
  <si>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</si>
  <si>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</si>
  <si>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</si>
  <si>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</si>
  <si>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</si>
  <si>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</si>
  <si>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</si>
  <si>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</si>
  <si>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</si>
  <si>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</si>
  <si>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</si>
  <si>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</si>
  <si>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</si>
  <si>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</si>
  <si>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</si>
  <si>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</si>
  <si>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</si>
  <si>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</si>
  <si>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</si>
  <si>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</si>
  <si>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</si>
  <si>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</si>
  <si>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</si>
  <si>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</si>
  <si>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</si>
  <si>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</si>
  <si>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</si>
  <si>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</si>
  <si>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</si>
  <si>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</si>
  <si>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</si>
  <si>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</si>
  <si>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</si>
  <si>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</si>
  <si>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</si>
  <si>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</si>
  <si>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</si>
  <si>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</si>
  <si>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</si>
  <si>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</si>
  <si>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</si>
  <si>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</si>
  <si>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</si>
  <si>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</si>
  <si>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</si>
  <si>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</si>
  <si>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</si>
  <si>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</si>
  <si>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</si>
  <si>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</si>
  <si>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</si>
  <si>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</si>
  <si>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</si>
  <si>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</si>
  <si>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</si>
  <si>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</si>
  <si>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</si>
  <si>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</si>
  <si>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</si>
  <si>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</si>
  <si>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</si>
  <si>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</si>
  <si>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</si>
  <si>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</si>
  <si>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</si>
  <si>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</si>
  <si>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</si>
  <si>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</si>
  <si>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</si>
  <si>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</si>
  <si>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</si>
  <si>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</si>
  <si>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</si>
  <si>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</si>
  <si>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</si>
  <si>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</si>
  <si>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</si>
  <si>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</si>
  <si>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</si>
  <si>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</si>
  <si>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</si>
  <si>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</si>
  <si>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</si>
  <si>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</si>
  <si>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</si>
  <si>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</si>
  <si>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</si>
  <si>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</si>
  <si>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</si>
  <si>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</si>
  <si>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</si>
  <si>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</si>
  <si>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</si>
  <si>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</si>
  <si>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</si>
  <si>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</si>
  <si>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</si>
  <si>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</si>
  <si>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</si>
  <si>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</si>
  <si>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</si>
  <si>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</si>
  <si>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</si>
  <si>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</si>
  <si>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</si>
  <si>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</si>
  <si>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</si>
  <si>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</si>
  <si>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</si>
  <si>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</si>
  <si>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</si>
  <si>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</si>
  <si>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</si>
  <si>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</si>
  <si>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</si>
  <si>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</si>
  <si>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</si>
  <si>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</si>
  <si>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</si>
  <si>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</si>
  <si>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</si>
  <si>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</si>
  <si>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</si>
  <si>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</si>
  <si>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</si>
  <si>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</si>
  <si>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</si>
  <si>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</si>
  <si>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</si>
  <si>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</si>
  <si>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</si>
  <si>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</si>
  <si>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</si>
  <si>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</si>
  <si>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</si>
  <si>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</si>
  <si>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</si>
  <si>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</si>
  <si>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</si>
  <si>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</si>
  <si>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</si>
  <si>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</si>
  <si>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</si>
  <si>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</si>
  <si>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</si>
  <si>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</si>
  <si>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</si>
  <si>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</si>
  <si>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</si>
  <si>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</si>
  <si>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</si>
  <si>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</si>
  <si>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</si>
  <si>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</si>
  <si>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</si>
  <si>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</si>
  <si>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</si>
  <si>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</si>
  <si>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</si>
  <si>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</si>
  <si>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</si>
  <si>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</si>
  <si>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</si>
  <si>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</si>
  <si>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</si>
  <si>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</si>
  <si>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</si>
  <si>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</si>
  <si>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</si>
  <si>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</si>
  <si>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</si>
  <si>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</si>
  <si>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</si>
  <si>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</si>
  <si>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</si>
  <si>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</si>
  <si>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</si>
  <si>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</si>
  <si>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</si>
  <si>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</si>
  <si>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</si>
  <si>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</si>
  <si>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</si>
  <si>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</si>
  <si>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</si>
  <si>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</si>
  <si>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</si>
  <si>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</si>
  <si>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</si>
  <si>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</si>
  <si>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</si>
  <si>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</si>
  <si>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</si>
  <si>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</si>
  <si>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</si>
  <si>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</si>
  <si>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</si>
  <si>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</si>
  <si>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</si>
  <si>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</si>
  <si>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</si>
  <si>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</si>
  <si>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</si>
  <si>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</si>
  <si>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</si>
  <si>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</si>
  <si>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</si>
  <si>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</si>
  <si>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</si>
  <si>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</si>
  <si>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</si>
  <si>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</si>
  <si>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</si>
  <si>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</si>
  <si>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</si>
  <si>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</si>
  <si>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</si>
  <si>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</si>
  <si>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</si>
  <si>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</si>
  <si>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</si>
  <si>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</si>
  <si>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</si>
  <si>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</si>
  <si>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</si>
  <si>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</si>
  <si>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</si>
  <si>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</si>
  <si>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</si>
  <si>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</si>
  <si>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</si>
  <si>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</si>
  <si>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</si>
  <si>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</si>
  <si>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</si>
  <si>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</si>
  <si>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</si>
  <si>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</si>
  <si>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</si>
  <si>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</si>
  <si>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</si>
  <si>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</si>
  <si>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</si>
  <si>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</si>
  <si>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</si>
  <si>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</si>
  <si>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</si>
  <si>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</si>
  <si>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</si>
  <si>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</si>
  <si>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</si>
  <si>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</si>
  <si>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</si>
  <si>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</si>
  <si>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</si>
  <si>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</si>
  <si>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</si>
  <si>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</si>
  <si>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</si>
  <si>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</si>
  <si>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</si>
  <si>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</si>
  <si>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</si>
  <si>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</si>
  <si>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</si>
  <si>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</si>
  <si>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</si>
  <si>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</si>
  <si>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</si>
  <si>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</si>
  <si>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</si>
  <si>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</si>
  <si>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</si>
  <si>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</si>
  <si>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</si>
  <si>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</si>
  <si>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</si>
  <si>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</si>
  <si>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</si>
  <si>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</si>
  <si>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</si>
  <si>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</si>
  <si>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</si>
  <si>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</si>
  <si>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</si>
  <si>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</si>
  <si>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</si>
  <si>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</si>
  <si>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</si>
  <si>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</si>
  <si>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</si>
  <si>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</si>
  <si>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</si>
  <si>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</si>
  <si>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</si>
  <si>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</si>
  <si>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</si>
  <si>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</si>
  <si>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</si>
  <si>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</si>
  <si>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</si>
  <si>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</si>
  <si>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</si>
  <si>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</si>
  <si>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</si>
  <si>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</si>
  <si>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</si>
  <si>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</si>
  <si>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</si>
  <si>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</si>
  <si>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</si>
  <si>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</si>
  <si>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</si>
  <si>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</si>
  <si>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</si>
  <si>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</si>
  <si>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</si>
  <si>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</si>
  <si>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</si>
  <si>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</si>
  <si>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</si>
  <si>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</si>
  <si>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</si>
  <si>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</si>
  <si>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</si>
  <si>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</si>
  <si>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</si>
  <si>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</si>
  <si>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</si>
  <si>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</si>
  <si>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</si>
  <si>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</si>
  <si>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</si>
  <si>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</si>
  <si>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</si>
  <si>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</si>
  <si>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</si>
  <si>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</si>
  <si>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</si>
  <si>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</si>
  <si>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</si>
  <si>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</si>
  <si>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</si>
  <si>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</si>
  <si>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</si>
  <si>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</si>
  <si>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</si>
  <si>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</si>
  <si>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</si>
  <si>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</si>
  <si>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</si>
  <si>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</si>
  <si>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</si>
  <si>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</si>
  <si>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</si>
  <si>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</si>
  <si>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</si>
  <si>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</si>
  <si>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</si>
  <si>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</si>
  <si>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</si>
  <si>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</si>
  <si>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</si>
  <si>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</si>
  <si>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</si>
  <si>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</si>
  <si>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</si>
  <si>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</si>
  <si>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</si>
  <si>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</si>
  <si>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</si>
  <si>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</si>
  <si>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</si>
  <si>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</si>
  <si>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</si>
  <si>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</si>
  <si>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</si>
  <si>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</si>
  <si>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</si>
  <si>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</si>
  <si>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</si>
  <si>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</si>
  <si>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</si>
  <si>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</si>
  <si>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</si>
  <si>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</si>
  <si>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</si>
  <si>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</si>
  <si>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</si>
  <si>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</si>
  <si>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</si>
  <si>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</si>
  <si>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</si>
  <si>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</si>
  <si>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</si>
  <si>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</si>
  <si>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</si>
  <si>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</si>
  <si>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</si>
  <si>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</si>
  <si>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</si>
  <si>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</si>
  <si>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</si>
  <si>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</si>
  <si>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</si>
  <si>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</si>
  <si>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</si>
  <si>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</si>
  <si>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</si>
  <si>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</si>
  <si>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</si>
  <si>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</si>
  <si>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</si>
  <si>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</si>
  <si>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</si>
  <si>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</si>
  <si>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</si>
  <si>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</si>
  <si>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</si>
  <si>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</si>
  <si>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</si>
  <si>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</si>
  <si>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</si>
  <si>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</si>
  <si>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</si>
  <si>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</si>
  <si>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</si>
  <si>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</si>
  <si>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</si>
  <si>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</si>
  <si>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</si>
  <si>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</si>
  <si>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</si>
  <si>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</si>
  <si>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</si>
  <si>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</si>
  <si>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</si>
  <si>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</si>
  <si>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</si>
  <si>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</si>
  <si>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</si>
  <si>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</si>
  <si>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</si>
  <si>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</si>
  <si>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</si>
  <si>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</si>
  <si>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</si>
  <si>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</si>
  <si>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</si>
  <si>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</si>
  <si>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</si>
  <si>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</si>
  <si>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</si>
  <si>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</si>
  <si>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</si>
  <si>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</si>
  <si>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</si>
  <si>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</si>
  <si>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</si>
  <si>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</si>
  <si>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</si>
  <si>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</si>
  <si>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</si>
  <si>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</si>
  <si>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</si>
  <si>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</si>
  <si>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</si>
  <si>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</si>
  <si>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</si>
  <si>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</si>
  <si>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</si>
  <si>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</si>
  <si>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</si>
  <si>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</si>
  <si>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</si>
  <si>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</si>
  <si>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</si>
  <si>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</si>
  <si>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</si>
  <si>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</si>
  <si>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</si>
  <si>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</si>
  <si>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</si>
  <si>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</si>
  <si>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</si>
  <si>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</si>
  <si>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</si>
  <si>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</si>
  <si>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</si>
  <si>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</si>
  <si>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</si>
  <si>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</si>
  <si>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</si>
  <si>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</si>
  <si>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</si>
  <si>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</si>
  <si>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</si>
  <si>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</si>
  <si>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</si>
  <si>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</si>
  <si>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</si>
  <si>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</si>
  <si>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</si>
  <si>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</si>
  <si>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</si>
  <si>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</si>
  <si>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</si>
  <si>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</si>
  <si>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</si>
  <si>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</si>
  <si>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</si>
  <si>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</si>
  <si>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</si>
  <si>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</si>
  <si>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</si>
  <si>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</si>
  <si>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</si>
  <si>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</si>
  <si>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</si>
  <si>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</si>
  <si>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</si>
  <si>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</si>
  <si>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</si>
  <si>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</si>
  <si>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</si>
  <si>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</si>
  <si>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</si>
  <si>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571</t>
    <phoneticPr fontId="2"/>
  </si>
  <si>
    <t>4102</t>
    <phoneticPr fontId="2"/>
  </si>
  <si>
    <t>585</t>
    <phoneticPr fontId="2"/>
  </si>
  <si>
    <t>9499</t>
    <phoneticPr fontId="2"/>
  </si>
  <si>
    <t>230</t>
    <phoneticPr fontId="2"/>
  </si>
  <si>
    <t>0074</t>
    <phoneticPr fontId="2"/>
  </si>
  <si>
    <t>横浜市鶴見区北寺尾3-13-1</t>
    <rPh sb="0" eb="3">
      <t>ヨコハマシ</t>
    </rPh>
    <rPh sb="3" eb="6">
      <t>ツルミク</t>
    </rPh>
    <rPh sb="6" eb="9">
      <t>キタテラオ</t>
    </rPh>
    <phoneticPr fontId="2"/>
  </si>
  <si>
    <t>酒井</t>
    <rPh sb="0" eb="2">
      <t>サカイ</t>
    </rPh>
    <phoneticPr fontId="2"/>
  </si>
  <si>
    <t>学</t>
    <rPh sb="0" eb="1">
      <t>マナ</t>
    </rPh>
    <phoneticPr fontId="2"/>
  </si>
  <si>
    <t>さかい</t>
    <phoneticPr fontId="2"/>
  </si>
  <si>
    <t>まなぶ</t>
    <phoneticPr fontId="2"/>
  </si>
  <si>
    <t>まつもと</t>
    <phoneticPr fontId="2"/>
  </si>
  <si>
    <t>たくや</t>
    <phoneticPr fontId="2"/>
  </si>
  <si>
    <t>松本</t>
    <rPh sb="0" eb="2">
      <t>マツモト</t>
    </rPh>
    <phoneticPr fontId="2"/>
  </si>
  <si>
    <t>卓也</t>
    <rPh sb="0" eb="2">
      <t>タクヤ</t>
    </rPh>
    <phoneticPr fontId="2"/>
  </si>
  <si>
    <t>ながさき</t>
    <phoneticPr fontId="2"/>
  </si>
  <si>
    <t>しゅうま</t>
    <phoneticPr fontId="2"/>
  </si>
  <si>
    <t>長崎</t>
    <rPh sb="0" eb="2">
      <t>ナガサキ</t>
    </rPh>
    <phoneticPr fontId="2"/>
  </si>
  <si>
    <t>修馬</t>
    <rPh sb="0" eb="1">
      <t>シュウ</t>
    </rPh>
    <rPh sb="1" eb="2">
      <t>ウマ</t>
    </rPh>
    <phoneticPr fontId="2"/>
  </si>
  <si>
    <t>しゅうま</t>
    <phoneticPr fontId="2"/>
  </si>
  <si>
    <t>ほんま</t>
    <phoneticPr fontId="2"/>
  </si>
  <si>
    <t>ゆうや</t>
    <phoneticPr fontId="2"/>
  </si>
  <si>
    <t>本間</t>
    <rPh sb="0" eb="2">
      <t>ホンマ</t>
    </rPh>
    <phoneticPr fontId="2"/>
  </si>
  <si>
    <t>雄也</t>
    <rPh sb="0" eb="2">
      <t>ユウヤ</t>
    </rPh>
    <phoneticPr fontId="2"/>
  </si>
  <si>
    <t>あおき</t>
    <phoneticPr fontId="2"/>
  </si>
  <si>
    <t>ひろただ</t>
    <phoneticPr fontId="2"/>
  </si>
  <si>
    <t>青木</t>
    <rPh sb="0" eb="2">
      <t>アオキ</t>
    </rPh>
    <phoneticPr fontId="2"/>
  </si>
  <si>
    <t>碩但</t>
    <rPh sb="0" eb="1">
      <t>セキ</t>
    </rPh>
    <rPh sb="1" eb="2">
      <t>タダ</t>
    </rPh>
    <phoneticPr fontId="2"/>
  </si>
  <si>
    <t>すずき</t>
    <phoneticPr fontId="2"/>
  </si>
  <si>
    <t>こうたろう</t>
    <phoneticPr fontId="2"/>
  </si>
  <si>
    <t>鈴木</t>
    <rPh sb="0" eb="2">
      <t>スズキ</t>
    </rPh>
    <phoneticPr fontId="2"/>
  </si>
  <si>
    <t>孝太朗</t>
    <rPh sb="0" eb="1">
      <t>タカシ</t>
    </rPh>
    <rPh sb="1" eb="3">
      <t>タロウ</t>
    </rPh>
    <phoneticPr fontId="2"/>
  </si>
  <si>
    <t>ひらの</t>
    <phoneticPr fontId="2"/>
  </si>
  <si>
    <t>まお</t>
    <phoneticPr fontId="2"/>
  </si>
  <si>
    <t>平野</t>
    <rPh sb="0" eb="2">
      <t>ヒラノ</t>
    </rPh>
    <phoneticPr fontId="2"/>
  </si>
  <si>
    <t>真生</t>
    <rPh sb="0" eb="1">
      <t>マ</t>
    </rPh>
    <rPh sb="1" eb="2">
      <t>イ</t>
    </rPh>
    <phoneticPr fontId="2"/>
  </si>
  <si>
    <t>なかがわ</t>
    <phoneticPr fontId="2"/>
  </si>
  <si>
    <t>たくみ</t>
    <phoneticPr fontId="2"/>
  </si>
  <si>
    <t>中川</t>
    <rPh sb="0" eb="2">
      <t>ナカガワ</t>
    </rPh>
    <phoneticPr fontId="2"/>
  </si>
  <si>
    <t>匠</t>
    <rPh sb="0" eb="1">
      <t>タクミ</t>
    </rPh>
    <phoneticPr fontId="2"/>
  </si>
  <si>
    <t>ふくなか</t>
    <phoneticPr fontId="2"/>
  </si>
  <si>
    <t>とわ</t>
    <phoneticPr fontId="2"/>
  </si>
  <si>
    <t>福中</t>
    <rPh sb="0" eb="2">
      <t>フクナカ</t>
    </rPh>
    <phoneticPr fontId="2"/>
  </si>
  <si>
    <t>翔和</t>
    <rPh sb="0" eb="1">
      <t>ショウ</t>
    </rPh>
    <rPh sb="1" eb="2">
      <t>ワ</t>
    </rPh>
    <phoneticPr fontId="2"/>
  </si>
  <si>
    <t>そぶえ</t>
    <phoneticPr fontId="2"/>
  </si>
  <si>
    <t>こうすけ</t>
    <phoneticPr fontId="2"/>
  </si>
  <si>
    <t>祖父江</t>
    <rPh sb="0" eb="3">
      <t>ソブエ</t>
    </rPh>
    <phoneticPr fontId="2"/>
  </si>
  <si>
    <t>康佑</t>
    <rPh sb="0" eb="1">
      <t>ヤスシ</t>
    </rPh>
    <rPh sb="1" eb="2">
      <t>スケ</t>
    </rPh>
    <phoneticPr fontId="2"/>
  </si>
  <si>
    <t>いわさき</t>
    <phoneticPr fontId="2"/>
  </si>
  <si>
    <t>そうた</t>
    <phoneticPr fontId="2"/>
  </si>
  <si>
    <t>岩崎</t>
    <rPh sb="0" eb="2">
      <t>イワサキ</t>
    </rPh>
    <phoneticPr fontId="2"/>
  </si>
  <si>
    <t>蒼大</t>
    <rPh sb="0" eb="1">
      <t>ソウ</t>
    </rPh>
    <rPh sb="1" eb="2">
      <t>ダイ</t>
    </rPh>
    <phoneticPr fontId="2"/>
  </si>
  <si>
    <t>はだの</t>
    <phoneticPr fontId="2"/>
  </si>
  <si>
    <t>りょうすけ</t>
    <phoneticPr fontId="2"/>
  </si>
  <si>
    <t>羽田野</t>
    <rPh sb="0" eb="2">
      <t>ハダ</t>
    </rPh>
    <rPh sb="2" eb="3">
      <t>ノ</t>
    </rPh>
    <phoneticPr fontId="2"/>
  </si>
  <si>
    <t>遼輔</t>
    <rPh sb="0" eb="1">
      <t>リョウ</t>
    </rPh>
    <rPh sb="1" eb="2">
      <t>スケ</t>
    </rPh>
    <phoneticPr fontId="2"/>
  </si>
  <si>
    <t>かとう</t>
    <phoneticPr fontId="2"/>
  </si>
  <si>
    <t>なお</t>
    <phoneticPr fontId="2"/>
  </si>
  <si>
    <t>加藤</t>
    <rPh sb="0" eb="2">
      <t>カトウ</t>
    </rPh>
    <phoneticPr fontId="2"/>
  </si>
  <si>
    <t>夏大</t>
    <rPh sb="0" eb="1">
      <t>ナツ</t>
    </rPh>
    <rPh sb="1" eb="2">
      <t>ダイ</t>
    </rPh>
    <phoneticPr fontId="2"/>
  </si>
  <si>
    <t>しんどう</t>
    <phoneticPr fontId="2"/>
  </si>
  <si>
    <t>はると</t>
    <phoneticPr fontId="2"/>
  </si>
  <si>
    <t>進藤</t>
    <rPh sb="0" eb="2">
      <t>シンドウ</t>
    </rPh>
    <phoneticPr fontId="2"/>
  </si>
  <si>
    <t>陽斗</t>
    <rPh sb="0" eb="2">
      <t>ハルト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</si>
</sst>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28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3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1105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横浜市立寺尾中学校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687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685</v>
      </c>
      <c r="G6" s="199"/>
      <c r="H6" s="37" t="s">
        <v>586</v>
      </c>
      <c r="I6" s="200" t="s">
        <v>686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683</v>
      </c>
      <c r="AH6" s="203"/>
      <c r="AI6" s="203"/>
      <c r="AJ6" s="203"/>
      <c r="AK6" s="38" t="s">
        <v>587</v>
      </c>
      <c r="AL6" s="203" t="s">
        <v>684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692</v>
      </c>
      <c r="W12" s="184"/>
      <c r="X12" s="184"/>
      <c r="Y12" s="184"/>
      <c r="Z12" s="184"/>
      <c r="AA12" s="184"/>
      <c r="AB12" s="185" t="s">
        <v>693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694</v>
      </c>
      <c r="W13" s="172"/>
      <c r="X13" s="172"/>
      <c r="Y13" s="172"/>
      <c r="Z13" s="172"/>
      <c r="AA13" s="172"/>
      <c r="AB13" s="173" t="s">
        <v>695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696</v>
      </c>
      <c r="W14" s="85"/>
      <c r="X14" s="85"/>
      <c r="Y14" s="85"/>
      <c r="Z14" s="85"/>
      <c r="AA14" s="85"/>
      <c r="AB14" s="153" t="s">
        <v>697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698</v>
      </c>
      <c r="W15" s="78"/>
      <c r="X15" s="78"/>
      <c r="Y15" s="78"/>
      <c r="Z15" s="78"/>
      <c r="AA15" s="78"/>
      <c r="AB15" s="146" t="s">
        <v>699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696</v>
      </c>
      <c r="G20" s="119"/>
      <c r="H20" s="119"/>
      <c r="I20" s="119"/>
      <c r="J20" s="119"/>
      <c r="K20" s="119" t="s">
        <v>700</v>
      </c>
      <c r="L20" s="119"/>
      <c r="M20" s="119"/>
      <c r="N20" s="119"/>
      <c r="O20" s="120"/>
      <c r="P20" s="116">
        <v>2</v>
      </c>
      <c r="Q20" s="116"/>
      <c r="R20" s="107">
        <v>168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721</v>
      </c>
      <c r="AA20" s="119"/>
      <c r="AB20" s="119"/>
      <c r="AC20" s="119"/>
      <c r="AD20" s="119"/>
      <c r="AE20" s="119" t="s">
        <v>722</v>
      </c>
      <c r="AF20" s="119"/>
      <c r="AG20" s="119"/>
      <c r="AH20" s="119"/>
      <c r="AI20" s="120"/>
      <c r="AJ20" s="116">
        <v>2</v>
      </c>
      <c r="AK20" s="116"/>
      <c r="AL20" s="107">
        <v>160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698</v>
      </c>
      <c r="G21" s="112"/>
      <c r="H21" s="112"/>
      <c r="I21" s="112"/>
      <c r="J21" s="112"/>
      <c r="K21" s="112" t="s">
        <v>699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723</v>
      </c>
      <c r="AA21" s="112"/>
      <c r="AB21" s="112"/>
      <c r="AC21" s="112"/>
      <c r="AD21" s="112"/>
      <c r="AE21" s="112" t="s">
        <v>724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701</v>
      </c>
      <c r="G22" s="85"/>
      <c r="H22" s="85"/>
      <c r="I22" s="85"/>
      <c r="J22" s="85"/>
      <c r="K22" s="85" t="s">
        <v>702</v>
      </c>
      <c r="L22" s="85"/>
      <c r="M22" s="85"/>
      <c r="N22" s="85"/>
      <c r="O22" s="86"/>
      <c r="P22" s="75">
        <v>2</v>
      </c>
      <c r="Q22" s="75"/>
      <c r="R22" s="91">
        <v>170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725</v>
      </c>
      <c r="AA22" s="85"/>
      <c r="AB22" s="85"/>
      <c r="AC22" s="85"/>
      <c r="AD22" s="85"/>
      <c r="AE22" s="85" t="s">
        <v>726</v>
      </c>
      <c r="AF22" s="85"/>
      <c r="AG22" s="85"/>
      <c r="AH22" s="85"/>
      <c r="AI22" s="86"/>
      <c r="AJ22" s="75">
        <v>2</v>
      </c>
      <c r="AK22" s="75"/>
      <c r="AL22" s="91">
        <v>165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703</v>
      </c>
      <c r="G23" s="103"/>
      <c r="H23" s="103"/>
      <c r="I23" s="103"/>
      <c r="J23" s="103"/>
      <c r="K23" s="103" t="s">
        <v>704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727</v>
      </c>
      <c r="AA23" s="103"/>
      <c r="AB23" s="103"/>
      <c r="AC23" s="103"/>
      <c r="AD23" s="103"/>
      <c r="AE23" s="103" t="s">
        <v>728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705</v>
      </c>
      <c r="G24" s="85"/>
      <c r="H24" s="85"/>
      <c r="I24" s="85"/>
      <c r="J24" s="85"/>
      <c r="K24" s="85" t="s">
        <v>706</v>
      </c>
      <c r="L24" s="85"/>
      <c r="M24" s="85"/>
      <c r="N24" s="85"/>
      <c r="O24" s="86"/>
      <c r="P24" s="75">
        <v>2</v>
      </c>
      <c r="Q24" s="75"/>
      <c r="R24" s="91">
        <v>161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729</v>
      </c>
      <c r="AA24" s="85"/>
      <c r="AB24" s="85"/>
      <c r="AC24" s="85"/>
      <c r="AD24" s="85"/>
      <c r="AE24" s="85" t="s">
        <v>730</v>
      </c>
      <c r="AF24" s="85"/>
      <c r="AG24" s="85"/>
      <c r="AH24" s="85"/>
      <c r="AI24" s="86"/>
      <c r="AJ24" s="75">
        <v>2</v>
      </c>
      <c r="AK24" s="75"/>
      <c r="AL24" s="91">
        <v>165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707</v>
      </c>
      <c r="G25" s="103"/>
      <c r="H25" s="103"/>
      <c r="I25" s="103"/>
      <c r="J25" s="103"/>
      <c r="K25" s="103" t="s">
        <v>708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731</v>
      </c>
      <c r="AA25" s="103"/>
      <c r="AB25" s="103"/>
      <c r="AC25" s="103"/>
      <c r="AD25" s="103"/>
      <c r="AE25" s="103" t="s">
        <v>732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709</v>
      </c>
      <c r="G26" s="85"/>
      <c r="H26" s="85"/>
      <c r="I26" s="85"/>
      <c r="J26" s="85"/>
      <c r="K26" s="85" t="s">
        <v>710</v>
      </c>
      <c r="L26" s="85"/>
      <c r="M26" s="85"/>
      <c r="N26" s="85"/>
      <c r="O26" s="86"/>
      <c r="P26" s="75">
        <v>2</v>
      </c>
      <c r="Q26" s="75"/>
      <c r="R26" s="91">
        <v>174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733</v>
      </c>
      <c r="AA26" s="85"/>
      <c r="AB26" s="85"/>
      <c r="AC26" s="85"/>
      <c r="AD26" s="85"/>
      <c r="AE26" s="85" t="s">
        <v>734</v>
      </c>
      <c r="AF26" s="85"/>
      <c r="AG26" s="85"/>
      <c r="AH26" s="85"/>
      <c r="AI26" s="86"/>
      <c r="AJ26" s="75">
        <v>1</v>
      </c>
      <c r="AK26" s="75"/>
      <c r="AL26" s="91">
        <v>175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711</v>
      </c>
      <c r="G27" s="103"/>
      <c r="H27" s="103"/>
      <c r="I27" s="103"/>
      <c r="J27" s="103"/>
      <c r="K27" s="103" t="s">
        <v>712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735</v>
      </c>
      <c r="AA27" s="103"/>
      <c r="AB27" s="103"/>
      <c r="AC27" s="103"/>
      <c r="AD27" s="103"/>
      <c r="AE27" s="103" t="s">
        <v>736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713</v>
      </c>
      <c r="G28" s="85"/>
      <c r="H28" s="85"/>
      <c r="I28" s="85"/>
      <c r="J28" s="85"/>
      <c r="K28" s="85" t="s">
        <v>714</v>
      </c>
      <c r="L28" s="85"/>
      <c r="M28" s="85"/>
      <c r="N28" s="85"/>
      <c r="O28" s="86"/>
      <c r="P28" s="75">
        <v>2</v>
      </c>
      <c r="Q28" s="75"/>
      <c r="R28" s="91">
        <v>165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737</v>
      </c>
      <c r="AA28" s="85"/>
      <c r="AB28" s="85"/>
      <c r="AC28" s="85"/>
      <c r="AD28" s="85"/>
      <c r="AE28" s="85" t="s">
        <v>738</v>
      </c>
      <c r="AF28" s="85"/>
      <c r="AG28" s="85"/>
      <c r="AH28" s="85"/>
      <c r="AI28" s="86"/>
      <c r="AJ28" s="75">
        <v>1</v>
      </c>
      <c r="AK28" s="75"/>
      <c r="AL28" s="91">
        <v>164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715</v>
      </c>
      <c r="G29" s="103"/>
      <c r="H29" s="103"/>
      <c r="I29" s="103"/>
      <c r="J29" s="103"/>
      <c r="K29" s="103" t="s">
        <v>716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739</v>
      </c>
      <c r="AA29" s="103"/>
      <c r="AB29" s="103"/>
      <c r="AC29" s="103"/>
      <c r="AD29" s="103"/>
      <c r="AE29" s="103" t="s">
        <v>740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717</v>
      </c>
      <c r="G30" s="85"/>
      <c r="H30" s="85"/>
      <c r="I30" s="85"/>
      <c r="J30" s="85"/>
      <c r="K30" s="85" t="s">
        <v>718</v>
      </c>
      <c r="L30" s="85"/>
      <c r="M30" s="85"/>
      <c r="N30" s="85"/>
      <c r="O30" s="86"/>
      <c r="P30" s="75">
        <v>2</v>
      </c>
      <c r="Q30" s="75"/>
      <c r="R30" s="91">
        <v>160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741</v>
      </c>
      <c r="AA30" s="85"/>
      <c r="AB30" s="85"/>
      <c r="AC30" s="85"/>
      <c r="AD30" s="85"/>
      <c r="AE30" s="85" t="s">
        <v>742</v>
      </c>
      <c r="AF30" s="85"/>
      <c r="AG30" s="85"/>
      <c r="AH30" s="85"/>
      <c r="AI30" s="86"/>
      <c r="AJ30" s="75">
        <v>1</v>
      </c>
      <c r="AK30" s="75"/>
      <c r="AL30" s="91">
        <v>156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719</v>
      </c>
      <c r="G31" s="78"/>
      <c r="H31" s="78"/>
      <c r="I31" s="78"/>
      <c r="J31" s="78"/>
      <c r="K31" s="78" t="s">
        <v>720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743</v>
      </c>
      <c r="AA31" s="78"/>
      <c r="AB31" s="78"/>
      <c r="AC31" s="78"/>
      <c r="AD31" s="78"/>
      <c r="AE31" s="78" t="s">
        <v>744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1105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横浜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横浜市立寺尾中学校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さかい</v>
      </c>
      <c r="F7" s="315"/>
      <c r="G7" s="315"/>
      <c r="H7" s="315"/>
      <c r="I7" s="315"/>
      <c r="J7" s="315"/>
      <c r="K7" s="315" t="str">
        <f>IF(入力!L12="","",入力!L12)</f>
        <v>まなぶ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まつもと</v>
      </c>
      <c r="V7" s="150"/>
      <c r="W7" s="150"/>
      <c r="X7" s="150"/>
      <c r="Y7" s="150"/>
      <c r="Z7" s="317"/>
      <c r="AA7" s="297" t="str">
        <f>IF(入力!AB12="","",入力!AB12)</f>
        <v>たくや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酒井</v>
      </c>
      <c r="F8" s="338"/>
      <c r="G8" s="338"/>
      <c r="H8" s="338"/>
      <c r="I8" s="338"/>
      <c r="J8" s="338"/>
      <c r="K8" s="338" t="str">
        <f>IF(入力!L13="","",入力!L13)</f>
        <v>学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松本</v>
      </c>
      <c r="V8" s="306"/>
      <c r="W8" s="306"/>
      <c r="X8" s="306"/>
      <c r="Y8" s="306"/>
      <c r="Z8" s="307"/>
      <c r="AA8" s="308" t="str">
        <f>IF(入力!AB13="","",入力!AB13)</f>
        <v>卓也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ながさき</v>
      </c>
      <c r="V9" s="150"/>
      <c r="W9" s="150"/>
      <c r="X9" s="150"/>
      <c r="Y9" s="150"/>
      <c r="Z9" s="317"/>
      <c r="AA9" s="297" t="str">
        <f>IF(入力!AB14="","",入力!AB14)</f>
        <v>しゅうま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長崎</v>
      </c>
      <c r="V10" s="323"/>
      <c r="W10" s="323"/>
      <c r="X10" s="323"/>
      <c r="Y10" s="323"/>
      <c r="Z10" s="324"/>
      <c r="AA10" s="325" t="str">
        <f>IF(入力!AB15="","",入力!AB15)</f>
        <v>修馬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ながさき</v>
      </c>
      <c r="F15" s="274"/>
      <c r="G15" s="274"/>
      <c r="H15" s="274"/>
      <c r="I15" s="274"/>
      <c r="J15" s="274" t="str">
        <f>IF(入力!K20="","",入力!K20)</f>
        <v>しゅうま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168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ふくなか</v>
      </c>
      <c r="Z15" s="274"/>
      <c r="AA15" s="274"/>
      <c r="AB15" s="274"/>
      <c r="AC15" s="274"/>
      <c r="AD15" s="274" t="str">
        <f>IF(入力!AE20="","",入力!AE20)</f>
        <v>とわ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160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長崎</v>
      </c>
      <c r="F16" s="288"/>
      <c r="G16" s="288"/>
      <c r="H16" s="288"/>
      <c r="I16" s="288"/>
      <c r="J16" s="288" t="str">
        <f>IF(入力!K21="","",入力!K21)</f>
        <v>修馬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福中</v>
      </c>
      <c r="Z16" s="288"/>
      <c r="AA16" s="288"/>
      <c r="AB16" s="288"/>
      <c r="AC16" s="288"/>
      <c r="AD16" s="288" t="str">
        <f>IF(入力!AE21="","",入力!AE21)</f>
        <v>翔和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ほんま</v>
      </c>
      <c r="F17" s="269"/>
      <c r="G17" s="269"/>
      <c r="H17" s="269"/>
      <c r="I17" s="269"/>
      <c r="J17" s="269" t="str">
        <f>IF(入力!K22="","",入力!K22)</f>
        <v>ゆうや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170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そぶえ</v>
      </c>
      <c r="Z17" s="269"/>
      <c r="AA17" s="269"/>
      <c r="AB17" s="269"/>
      <c r="AC17" s="269"/>
      <c r="AD17" s="269" t="str">
        <f>IF(入力!AE22="","",入力!AE22)</f>
        <v>こうすけ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165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本間</v>
      </c>
      <c r="F18" s="262"/>
      <c r="G18" s="262"/>
      <c r="H18" s="262"/>
      <c r="I18" s="262"/>
      <c r="J18" s="262" t="str">
        <f>IF(入力!K23="","",入力!K23)</f>
        <v>雄也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祖父江</v>
      </c>
      <c r="Z18" s="262"/>
      <c r="AA18" s="262"/>
      <c r="AB18" s="262"/>
      <c r="AC18" s="262"/>
      <c r="AD18" s="262" t="str">
        <f>IF(入力!AE23="","",入力!AE23)</f>
        <v>康佑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あおき</v>
      </c>
      <c r="F19" s="269"/>
      <c r="G19" s="269"/>
      <c r="H19" s="269"/>
      <c r="I19" s="269"/>
      <c r="J19" s="269" t="str">
        <f>IF(入力!K24="","",入力!K24)</f>
        <v>ひろただ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161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いわさき</v>
      </c>
      <c r="Z19" s="269"/>
      <c r="AA19" s="269"/>
      <c r="AB19" s="269"/>
      <c r="AC19" s="269"/>
      <c r="AD19" s="269" t="str">
        <f>IF(入力!AE24="","",入力!AE24)</f>
        <v>そうた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>
        <f>IF(入力!AL24="","",入力!AL24)</f>
        <v>165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青木</v>
      </c>
      <c r="F20" s="262"/>
      <c r="G20" s="262"/>
      <c r="H20" s="262"/>
      <c r="I20" s="262"/>
      <c r="J20" s="262" t="str">
        <f>IF(入力!K25="","",入力!K25)</f>
        <v>碩但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岩崎</v>
      </c>
      <c r="Z20" s="262"/>
      <c r="AA20" s="262"/>
      <c r="AB20" s="262"/>
      <c r="AC20" s="262"/>
      <c r="AD20" s="262" t="str">
        <f>IF(入力!AE25="","",入力!AE25)</f>
        <v>蒼大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すずき</v>
      </c>
      <c r="F21" s="269"/>
      <c r="G21" s="269"/>
      <c r="H21" s="269"/>
      <c r="I21" s="269"/>
      <c r="J21" s="269" t="str">
        <f>IF(入力!K26="","",入力!K26)</f>
        <v>こうたろう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174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はだの</v>
      </c>
      <c r="Z21" s="269"/>
      <c r="AA21" s="269"/>
      <c r="AB21" s="269"/>
      <c r="AC21" s="269"/>
      <c r="AD21" s="269" t="str">
        <f>IF(入力!AE26="","",入力!AE26)</f>
        <v>りょうすけ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175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鈴木</v>
      </c>
      <c r="F22" s="262"/>
      <c r="G22" s="262"/>
      <c r="H22" s="262"/>
      <c r="I22" s="262"/>
      <c r="J22" s="262" t="str">
        <f>IF(入力!K27="","",入力!K27)</f>
        <v>孝太朗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羽田野</v>
      </c>
      <c r="Z22" s="262"/>
      <c r="AA22" s="262"/>
      <c r="AB22" s="262"/>
      <c r="AC22" s="262"/>
      <c r="AD22" s="262" t="str">
        <f>IF(入力!AE27="","",入力!AE27)</f>
        <v>遼輔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ひらの</v>
      </c>
      <c r="F23" s="269"/>
      <c r="G23" s="269"/>
      <c r="H23" s="269"/>
      <c r="I23" s="269"/>
      <c r="J23" s="269" t="str">
        <f>IF(入力!K28="","",入力!K28)</f>
        <v>まお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165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かとう</v>
      </c>
      <c r="Z23" s="269"/>
      <c r="AA23" s="269"/>
      <c r="AB23" s="269"/>
      <c r="AC23" s="269"/>
      <c r="AD23" s="269" t="str">
        <f>IF(入力!AE28="","",入力!AE28)</f>
        <v>なお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164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平野</v>
      </c>
      <c r="F24" s="262"/>
      <c r="G24" s="262"/>
      <c r="H24" s="262"/>
      <c r="I24" s="262"/>
      <c r="J24" s="262" t="str">
        <f>IF(入力!K29="","",入力!K29)</f>
        <v>真生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加藤</v>
      </c>
      <c r="Z24" s="262"/>
      <c r="AA24" s="262"/>
      <c r="AB24" s="262"/>
      <c r="AC24" s="262"/>
      <c r="AD24" s="262" t="str">
        <f>IF(入力!AE29="","",入力!AE29)</f>
        <v>夏大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なかがわ</v>
      </c>
      <c r="F25" s="269"/>
      <c r="G25" s="269"/>
      <c r="H25" s="269"/>
      <c r="I25" s="269"/>
      <c r="J25" s="269" t="str">
        <f>IF(入力!K30="","",入力!K30)</f>
        <v>たくみ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160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しんどう</v>
      </c>
      <c r="Z25" s="269"/>
      <c r="AA25" s="269"/>
      <c r="AB25" s="269"/>
      <c r="AC25" s="269"/>
      <c r="AD25" s="269" t="str">
        <f>IF(入力!AE30="","",入力!AE30)</f>
        <v>はると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156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中川</v>
      </c>
      <c r="F26" s="302"/>
      <c r="G26" s="302"/>
      <c r="H26" s="302"/>
      <c r="I26" s="302"/>
      <c r="J26" s="302" t="str">
        <f>IF(入力!K31="","",入力!K31)</f>
        <v>匠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進藤</v>
      </c>
      <c r="Z26" s="302"/>
      <c r="AA26" s="302"/>
      <c r="AB26" s="302"/>
      <c r="AC26" s="302"/>
      <c r="AD26" s="302" t="str">
        <f>IF(入力!AE31="","",入力!AE31)</f>
        <v>陽斗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1105</v>
      </c>
      <c r="B7" s="46" t="str">
        <f>IF(入力!$F$8="",入力!$F$3,入力!$F$3&amp;" ・ "&amp;入力!$F$8)</f>
        <v>横浜市立寺尾中学校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230</v>
      </c>
      <c r="G7" s="57" t="str">
        <f>IF(入力!$I$6="","",入力!$I$6)</f>
        <v>0074</v>
      </c>
      <c r="H7" s="46"/>
      <c r="I7" s="46" t="str">
        <f>IF(入力!$L$5="","",入力!$L$5)</f>
        <v>横浜市鶴見区北寺尾3-13-1</v>
      </c>
      <c r="J7" s="46"/>
      <c r="K7" s="57" t="str">
        <f>IF(入力!$AB$4="","",入力!$AB$4)</f>
        <v>045</v>
      </c>
      <c r="L7" s="57" t="str">
        <f>IF(入力!$AG$4="","",入力!$AG$4)</f>
        <v>571</v>
      </c>
      <c r="M7" s="57" t="str">
        <f>IF(入力!$AL$4="","",入力!$AL$4)</f>
        <v>4102</v>
      </c>
      <c r="N7" s="57" t="str">
        <f>IF(入力!$AB$6="","",入力!$AB$6)</f>
        <v>045</v>
      </c>
      <c r="O7" s="57" t="str">
        <f>IF(入力!$AG$6="","",入力!$AG$6)</f>
        <v>585</v>
      </c>
      <c r="P7" s="57" t="str">
        <f>IF(入力!$AL$6="","",入力!$AL$6)</f>
        <v>9499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酒井</v>
      </c>
      <c r="D16" s="46" t="str">
        <f>IF(入力!$L$13="","",入力!$L$13)</f>
        <v>学</v>
      </c>
      <c r="E16" s="46" t="str">
        <f>IF(入力!$F$12="","",入力!$F$12)</f>
        <v>さかい</v>
      </c>
      <c r="F16" s="46" t="str">
        <f>IF(入力!$L$12="","",入力!$L$12)</f>
        <v>まなぶ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松本</v>
      </c>
      <c r="D17" s="46" t="str">
        <f>IF(入力!$AB$13="","",入力!$AB$13)</f>
        <v>卓也</v>
      </c>
      <c r="E17" s="46" t="str">
        <f>IF(入力!$V$12="","",入力!$V$12)</f>
        <v>まつもと</v>
      </c>
      <c r="F17" s="46" t="str">
        <f>IF(入力!$AB$12="","",入力!$AB$12)</f>
        <v>たくや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長崎</v>
      </c>
      <c r="D24" s="46" t="str">
        <f>IF(入力!$AB$15="","",入力!$AB$15)</f>
        <v>修馬</v>
      </c>
      <c r="E24" s="46" t="str">
        <f>IF(入力!$V$14="","",入力!$V$14)</f>
        <v>ながさき</v>
      </c>
      <c r="F24" s="46" t="str">
        <f>IF(入力!$AB$14="","",入力!$AB$14)</f>
        <v>しゅうま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長崎</v>
      </c>
      <c r="D53" s="46" t="str">
        <f>IF(入力!K21="","",入力!K21)</f>
        <v>修馬</v>
      </c>
      <c r="E53" s="46" t="str">
        <f>IF(入力!F20="","",入力!F20)</f>
        <v>ながさき</v>
      </c>
      <c r="F53" s="46" t="str">
        <f>IF(入力!K20="","",入力!K20)</f>
        <v>しゅうま</v>
      </c>
      <c r="G53" s="46"/>
      <c r="H53" s="46"/>
      <c r="I53" s="46">
        <f>IF(入力!P20="","",入力!P20)</f>
        <v>2</v>
      </c>
      <c r="J53" s="46">
        <f>IF(入力!R20="","",入力!R20)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本間</v>
      </c>
      <c r="D54" s="46" t="str">
        <f>IF(入力!K23="","",入力!K23)</f>
        <v>雄也</v>
      </c>
      <c r="E54" s="46" t="str">
        <f>IF(入力!F22="","",入力!F22)</f>
        <v>ほんま</v>
      </c>
      <c r="F54" s="46" t="str">
        <f>IF(入力!K22="","",入力!K22)</f>
        <v>ゆうや</v>
      </c>
      <c r="G54" s="46"/>
      <c r="H54" s="46"/>
      <c r="I54" s="46">
        <f>IF(入力!P22="","",入力!P22)</f>
        <v>2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青木</v>
      </c>
      <c r="D55" s="46" t="str">
        <f>IF(入力!K25="","",入力!K25)</f>
        <v>碩但</v>
      </c>
      <c r="E55" s="46" t="str">
        <f>IF(入力!F24="","",入力!F24)</f>
        <v>あおき</v>
      </c>
      <c r="F55" s="46" t="str">
        <f>IF(入力!K24="","",入力!K24)</f>
        <v>ひろただ</v>
      </c>
      <c r="G55" s="46"/>
      <c r="H55" s="46"/>
      <c r="I55" s="46">
        <f>IF(入力!P24="","",入力!P24)</f>
        <v>2</v>
      </c>
      <c r="J55" s="46">
        <f>IF(入力!R24="","",入力!R24)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鈴木</v>
      </c>
      <c r="D56" s="46" t="str">
        <f>IF(入力!K27="","",入力!K27)</f>
        <v>孝太朗</v>
      </c>
      <c r="E56" s="46" t="str">
        <f>IF(入力!F26="","",入力!F26)</f>
        <v>すずき</v>
      </c>
      <c r="F56" s="46" t="str">
        <f>IF(入力!K26="","",入力!K26)</f>
        <v>こうたろう</v>
      </c>
      <c r="G56" s="46"/>
      <c r="H56" s="46"/>
      <c r="I56" s="46">
        <f>IF(入力!P26="","",入力!P26)</f>
        <v>2</v>
      </c>
      <c r="J56" s="46">
        <f>IF(入力!R26="","",入力!R26)</f>
        <v>174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平野</v>
      </c>
      <c r="D57" s="46" t="str">
        <f>IF(入力!K29="","",入力!K29)</f>
        <v>真生</v>
      </c>
      <c r="E57" s="46" t="str">
        <f>IF(入力!F28="","",入力!F28)</f>
        <v>ひらの</v>
      </c>
      <c r="F57" s="46" t="str">
        <f>IF(入力!K28="","",入力!K28)</f>
        <v>まお</v>
      </c>
      <c r="G57" s="46"/>
      <c r="H57" s="46"/>
      <c r="I57" s="46">
        <f>IF(入力!P28="","",入力!P28)</f>
        <v>2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中川</v>
      </c>
      <c r="D58" s="46" t="str">
        <f>IF(入力!K31="","",入力!K31)</f>
        <v>匠</v>
      </c>
      <c r="E58" s="46" t="str">
        <f>IF(入力!F30="","",入力!F30)</f>
        <v>なかがわ</v>
      </c>
      <c r="F58" s="46" t="str">
        <f>IF(入力!K30="","",入力!K30)</f>
        <v>たくみ</v>
      </c>
      <c r="G58" s="46"/>
      <c r="H58" s="46"/>
      <c r="I58" s="46">
        <f>IF(入力!P30="","",入力!P30)</f>
        <v>2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福中</v>
      </c>
      <c r="D59" s="46" t="str">
        <f>IF(入力!AE21="","",入力!AE21)</f>
        <v>翔和</v>
      </c>
      <c r="E59" s="46" t="str">
        <f>IF(入力!Z20="","",入力!Z20)</f>
        <v>ふくなか</v>
      </c>
      <c r="F59" s="46" t="str">
        <f>IF(入力!AE20="","",入力!AE20)</f>
        <v>とわ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祖父江</v>
      </c>
      <c r="D60" s="46" t="str">
        <f>IF(入力!AE23="","",入力!AE23)</f>
        <v>康佑</v>
      </c>
      <c r="E60" s="46" t="str">
        <f>IF(入力!Z22="","",入力!Z22)</f>
        <v>そぶえ</v>
      </c>
      <c r="F60" s="46" t="str">
        <f>IF(入力!AE22="","",入力!AE22)</f>
        <v>こうすけ</v>
      </c>
      <c r="G60" s="46"/>
      <c r="H60" s="46"/>
      <c r="I60" s="46">
        <f>IF(入力!AJ22="","",入力!AJ22)</f>
        <v>2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岩崎</v>
      </c>
      <c r="D61" s="46" t="str">
        <f>IF(入力!AE25="","",入力!AE25)</f>
        <v>蒼大</v>
      </c>
      <c r="E61" s="46" t="str">
        <f>IF(入力!Z24="","",入力!Z24)</f>
        <v>いわさき</v>
      </c>
      <c r="F61" s="46" t="str">
        <f>IF(入力!AE24="","",入力!AE24)</f>
        <v>そうた</v>
      </c>
      <c r="G61" s="46"/>
      <c r="H61" s="46"/>
      <c r="I61" s="46">
        <f>IF(入力!AJ24="","",入力!AJ24)</f>
        <v>2</v>
      </c>
      <c r="J61" s="46">
        <f>IF(入力!AL24="","",入力!AL24)</f>
        <v>165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羽田野</v>
      </c>
      <c r="D62" s="46" t="str">
        <f>IF(入力!AE27="","",入力!AE27)</f>
        <v>遼輔</v>
      </c>
      <c r="E62" s="46" t="str">
        <f>IF(入力!Z26="","",入力!Z26)</f>
        <v>はだの</v>
      </c>
      <c r="F62" s="46" t="str">
        <f>IF(入力!AE26="","",入力!AE26)</f>
        <v>りょうすけ</v>
      </c>
      <c r="G62" s="46"/>
      <c r="H62" s="46"/>
      <c r="I62" s="46">
        <f>IF(入力!AJ26="","",入力!AJ26)</f>
        <v>1</v>
      </c>
      <c r="J62" s="46">
        <f>IF(入力!AL26="","",入力!AL26)</f>
        <v>175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加藤</v>
      </c>
      <c r="D63" s="46" t="str">
        <f>IF(入力!AE29="","",入力!AE29)</f>
        <v>夏大</v>
      </c>
      <c r="E63" s="46" t="str">
        <f>IF(入力!Z28="","",入力!Z28)</f>
        <v>かとう</v>
      </c>
      <c r="F63" s="46" t="str">
        <f>IF(入力!AE28="","",入力!AE28)</f>
        <v>なお</v>
      </c>
      <c r="G63" s="46"/>
      <c r="H63" s="46"/>
      <c r="I63" s="46">
        <f>IF(入力!AJ28="","",入力!AJ28)</f>
        <v>1</v>
      </c>
      <c r="J63" s="46">
        <f>IF(入力!AL28="","",入力!AL28)</f>
        <v>164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進藤</v>
      </c>
      <c r="D64" s="46" t="str">
        <f>IF(入力!AE31="","",入力!AE31)</f>
        <v>陽斗</v>
      </c>
      <c r="E64" s="46" t="str">
        <f>IF(入力!Z30="","",入力!Z30)</f>
        <v>しんどう</v>
      </c>
      <c r="F64" s="46" t="str">
        <f>IF(入力!AE30="","",入力!AE30)</f>
        <v>はると</v>
      </c>
      <c r="G64" s="46"/>
      <c r="H64" s="46"/>
      <c r="I64" s="46">
        <f>IF(入力!AJ30="","",入力!AJ30)</f>
        <v>1</v>
      </c>
      <c r="J64" s="46">
        <f>IF(入力!AL30="","",入力!AL30)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2016-11-08T08:27:57Z</dcterms:modified>
</cp:coreProperties>
</file>