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4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<sst xmlns="http://schemas.openxmlformats.org/spreadsheetml/2006/main" count="1448" uniqueCount="740">
  <si>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</si>
  <si>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</si>
  <si>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</si>
  <si>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</si>
  <si>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</si>
  <si>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</si>
  <si>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</si>
  <si>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</si>
  <si>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</si>
  <si>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</si>
  <si>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</si>
  <si>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</si>
  <si>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</si>
  <si>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</si>
  <si>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</si>
  <si>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</si>
  <si>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</si>
  <si>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</si>
  <si>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</si>
  <si>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</si>
  <si>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</si>
  <si>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</si>
  <si>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</si>
  <si>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</si>
  <si>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</si>
  <si>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</si>
  <si>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</si>
  <si>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</si>
  <si>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</si>
  <si>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</si>
  <si>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</si>
  <si>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</si>
  <si>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</si>
  <si>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</si>
  <si>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</si>
  <si>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</si>
  <si>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</si>
  <si>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</si>
  <si>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</si>
  <si>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</si>
  <si>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</si>
  <si>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</si>
  <si>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</si>
  <si>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</si>
  <si>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</si>
  <si>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</si>
  <si>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</si>
  <si>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</si>
  <si>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</si>
  <si>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</si>
  <si>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</si>
  <si>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</si>
  <si>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</si>
  <si>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</si>
  <si>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</si>
  <si>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</si>
  <si>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</si>
  <si>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</si>
  <si>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</si>
  <si>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</si>
  <si>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</si>
  <si>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</si>
  <si>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</si>
  <si>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</si>
  <si>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</si>
  <si>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</si>
  <si>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</si>
  <si>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</si>
  <si>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</si>
  <si>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</si>
  <si>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</si>
  <si>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</si>
  <si>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</si>
  <si>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</si>
  <si>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</si>
  <si>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</si>
  <si>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</si>
  <si>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</si>
  <si>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</si>
  <si>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</si>
  <si>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</si>
  <si>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</si>
  <si>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</si>
  <si>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</si>
  <si>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</si>
  <si>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</si>
  <si>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</si>
  <si>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</si>
  <si>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</si>
  <si>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</si>
  <si>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</si>
  <si>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</si>
  <si>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</si>
  <si>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</si>
  <si>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</si>
  <si>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</si>
  <si>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</si>
  <si>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</si>
  <si>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</si>
  <si>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</si>
  <si>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</si>
  <si>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</si>
  <si>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</si>
  <si>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</si>
  <si>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</si>
  <si>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</si>
  <si>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</si>
  <si>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</si>
  <si>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</si>
  <si>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</si>
  <si>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</si>
  <si>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</si>
  <si>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</si>
  <si>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</si>
  <si>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</si>
  <si>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</si>
  <si>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</si>
  <si>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</si>
  <si>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</si>
  <si>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</si>
  <si>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</si>
  <si>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</si>
  <si>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</si>
  <si>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</si>
  <si>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</si>
  <si>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</si>
  <si>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</si>
  <si>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</si>
  <si>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</si>
  <si>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</si>
  <si>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</si>
  <si>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</si>
  <si>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</si>
  <si>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</si>
  <si>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</si>
  <si>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</si>
  <si>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</si>
  <si>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</si>
  <si>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</si>
  <si>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</si>
  <si>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</si>
  <si>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</si>
  <si>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</si>
  <si>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</si>
  <si>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</si>
  <si>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</si>
  <si>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</si>
  <si>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</si>
  <si>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</si>
  <si>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</si>
  <si>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</si>
  <si>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</si>
  <si>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</si>
  <si>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</si>
  <si>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</si>
  <si>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</si>
  <si>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</si>
  <si>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</si>
  <si>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</si>
  <si>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</si>
  <si>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</si>
  <si>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</si>
  <si>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</si>
  <si>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</si>
  <si>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</si>
  <si>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</si>
  <si>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</si>
  <si>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</si>
  <si>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</si>
  <si>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</si>
  <si>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</si>
  <si>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</si>
  <si>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</si>
  <si>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</si>
  <si>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</si>
  <si>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</si>
  <si>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</si>
  <si>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</si>
  <si>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</si>
  <si>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</si>
  <si>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</si>
  <si>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</si>
  <si>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</si>
  <si>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</si>
  <si>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</si>
  <si>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</si>
  <si>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</si>
  <si>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</si>
  <si>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</si>
  <si>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</si>
  <si>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</si>
  <si>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</si>
  <si>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</si>
  <si>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</si>
  <si>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</si>
  <si>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</si>
  <si>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</si>
  <si>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</si>
  <si>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</si>
  <si>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</si>
  <si>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</si>
  <si>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</si>
  <si>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</si>
  <si>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</si>
  <si>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</si>
  <si>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</si>
  <si>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</si>
  <si>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</si>
  <si>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</si>
  <si>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</si>
  <si>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</si>
  <si>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</si>
  <si>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</si>
  <si>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</si>
  <si>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</si>
  <si>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</si>
  <si>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</si>
  <si>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</si>
  <si>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</si>
  <si>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</si>
  <si>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</si>
  <si>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</si>
  <si>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</si>
  <si>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</si>
  <si>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</si>
  <si>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</si>
  <si>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</si>
  <si>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</si>
  <si>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</si>
  <si>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</si>
  <si>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</si>
  <si>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</si>
  <si>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</si>
  <si>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</si>
  <si>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</si>
  <si>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</si>
  <si>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</si>
  <si>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</si>
  <si>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</si>
  <si>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</si>
  <si>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</si>
  <si>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</si>
  <si>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</si>
  <si>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</si>
  <si>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</si>
  <si>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</si>
  <si>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</si>
  <si>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</si>
  <si>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</si>
  <si>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</si>
  <si>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</si>
  <si>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</si>
  <si>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</si>
  <si>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</si>
  <si>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</si>
  <si>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</si>
  <si>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</si>
  <si>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</si>
  <si>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</si>
  <si>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</si>
  <si>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</si>
  <si>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</si>
  <si>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</si>
  <si>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</si>
  <si>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</si>
  <si>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</si>
  <si>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</si>
  <si>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</si>
  <si>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</si>
  <si>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</si>
  <si>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</si>
  <si>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</si>
  <si>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</si>
  <si>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</si>
  <si>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</si>
  <si>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</si>
  <si>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</si>
  <si>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</si>
  <si>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</si>
  <si>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</si>
  <si>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</si>
  <si>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</si>
  <si>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</si>
  <si>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</si>
  <si>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</si>
  <si>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</si>
  <si>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</si>
  <si>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</si>
  <si>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</si>
  <si>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</si>
  <si>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</si>
  <si>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</si>
  <si>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</si>
  <si>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</si>
  <si>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</si>
  <si>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</si>
  <si>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</si>
  <si>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</si>
  <si>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</si>
  <si>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</si>
  <si>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</si>
  <si>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</si>
  <si>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</si>
  <si>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</si>
  <si>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</si>
  <si>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</si>
  <si>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</si>
  <si>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</si>
  <si>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</si>
  <si>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</si>
  <si>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</si>
  <si>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</si>
  <si>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</si>
  <si>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</si>
  <si>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</si>
  <si>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</si>
  <si>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</si>
  <si>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</si>
  <si>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</si>
  <si>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</si>
  <si>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</si>
  <si>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</si>
  <si>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</si>
  <si>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</si>
  <si>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</si>
  <si>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</si>
  <si>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</si>
  <si>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</si>
  <si>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</si>
  <si>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</si>
  <si>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</si>
  <si>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</si>
  <si>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</si>
  <si>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</si>
  <si>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</si>
  <si>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</si>
  <si>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</si>
  <si>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</si>
  <si>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</si>
  <si>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</si>
  <si>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</si>
  <si>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</si>
  <si>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</si>
  <si>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</si>
  <si>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</si>
  <si>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</si>
  <si>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</si>
  <si>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</si>
  <si>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</si>
  <si>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</si>
  <si>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</si>
  <si>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</si>
  <si>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</si>
  <si>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</si>
  <si>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</si>
  <si>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</si>
  <si>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</si>
  <si>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</si>
  <si>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</si>
  <si>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</si>
  <si>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</si>
  <si>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</si>
  <si>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</si>
  <si>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</si>
  <si>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</si>
  <si>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</si>
  <si>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</si>
  <si>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</si>
  <si>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</si>
  <si>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</si>
  <si>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</si>
  <si>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</si>
  <si>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</si>
  <si>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</si>
  <si>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</si>
  <si>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</si>
  <si>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</si>
  <si>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</si>
  <si>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</si>
  <si>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</si>
  <si>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</si>
  <si>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</si>
  <si>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</si>
  <si>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</si>
  <si>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</si>
  <si>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</si>
  <si>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</si>
  <si>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</si>
  <si>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</si>
  <si>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</si>
  <si>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</si>
  <si>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</si>
  <si>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</si>
  <si>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</si>
  <si>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</si>
  <si>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</si>
  <si>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</si>
  <si>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</si>
  <si>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</si>
  <si>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</si>
  <si>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</si>
  <si>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</si>
  <si>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</si>
  <si>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</si>
  <si>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</si>
  <si>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</si>
  <si>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</si>
  <si>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</si>
  <si>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</si>
  <si>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</si>
  <si>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</si>
  <si>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</si>
  <si>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</si>
  <si>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</si>
  <si>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</si>
  <si>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</si>
  <si>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</si>
  <si>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</si>
  <si>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</si>
  <si>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</si>
  <si>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</si>
  <si>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</si>
  <si>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</si>
  <si>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</si>
  <si>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</si>
  <si>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</si>
  <si>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</si>
  <si>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</si>
  <si>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</si>
  <si>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</si>
  <si>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</si>
  <si>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</si>
  <si>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</si>
  <si>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</si>
  <si>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</si>
  <si>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</si>
  <si>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</si>
  <si>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</si>
  <si>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</si>
  <si>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</si>
  <si>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</si>
  <si>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</si>
  <si>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</si>
  <si>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</si>
  <si>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</si>
  <si>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</si>
  <si>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</si>
  <si>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</si>
  <si>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</si>
  <si>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</si>
  <si>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</si>
  <si>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</si>
  <si>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</si>
  <si>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</si>
  <si>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</si>
  <si>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</si>
  <si>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</si>
  <si>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</si>
  <si>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</si>
  <si>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</si>
  <si>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</si>
  <si>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</si>
  <si>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</si>
  <si>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</si>
  <si>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</si>
  <si>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</si>
  <si>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</si>
  <si>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</si>
  <si>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</si>
  <si>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</si>
  <si>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</si>
  <si>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</si>
  <si>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</si>
  <si>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</si>
  <si>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</si>
  <si>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</si>
  <si>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</si>
  <si>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</si>
  <si>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</si>
  <si>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</si>
  <si>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</si>
  <si>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</si>
  <si>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</si>
  <si>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</si>
  <si>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</si>
  <si>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</si>
  <si>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</si>
  <si>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</si>
  <si>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</si>
  <si>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</si>
  <si>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</si>
  <si>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</si>
  <si>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</si>
  <si>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</si>
  <si>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</si>
  <si>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</si>
  <si>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</si>
  <si>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</si>
  <si>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</si>
  <si>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</si>
  <si>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</si>
  <si>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</si>
  <si>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</si>
  <si>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</si>
  <si>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</si>
  <si>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</si>
  <si>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</si>
  <si>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</si>
  <si>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</si>
  <si>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</si>
  <si>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</si>
  <si>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</si>
  <si>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</si>
  <si>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</si>
  <si>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</si>
  <si>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</si>
  <si>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</si>
  <si>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</si>
  <si>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</si>
  <si>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</si>
  <si>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</si>
  <si>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</si>
  <si>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</si>
  <si>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</si>
  <si>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</si>
  <si>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</si>
  <si>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</si>
  <si>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</si>
  <si>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</si>
  <si>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</si>
  <si>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</si>
  <si>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</si>
  <si>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</si>
  <si>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</si>
  <si>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</si>
  <si>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</si>
  <si>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</si>
  <si>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</si>
  <si>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</si>
  <si>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</si>
  <si>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</si>
  <si>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</si>
  <si>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</si>
  <si>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</si>
  <si>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</si>
  <si>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</si>
  <si>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</si>
  <si>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</si>
  <si>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</si>
  <si>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</si>
  <si>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</si>
  <si>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</si>
  <si>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</si>
  <si>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</si>
  <si>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</si>
  <si>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</si>
  <si>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</si>
  <si>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</si>
  <si>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</si>
  <si>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</si>
  <si>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</si>
  <si>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</si>
  <si>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</si>
  <si>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</si>
  <si>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</si>
  <si>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</si>
  <si>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</si>
  <si>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</si>
  <si>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</si>
  <si>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</si>
  <si>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</si>
  <si>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</si>
  <si>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</si>
  <si>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</si>
  <si>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</si>
  <si>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</si>
  <si>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</si>
  <si>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</si>
  <si>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</si>
  <si>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</si>
  <si>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</si>
  <si>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</si>
  <si>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</si>
  <si>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</si>
  <si>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</si>
  <si>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</si>
  <si>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</si>
  <si>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</si>
  <si>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</si>
  <si>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</si>
  <si>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</si>
  <si>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</si>
  <si>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</si>
  <si>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</si>
  <si>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</si>
  <si>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</si>
  <si>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</si>
  <si>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</si>
  <si>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</si>
  <si>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</si>
  <si>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</si>
  <si>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</si>
  <si>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</si>
  <si>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</si>
  <si>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</si>
  <si>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</si>
  <si>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</si>
  <si>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</si>
  <si>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</si>
  <si>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</si>
  <si>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</si>
  <si>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</si>
  <si>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</si>
  <si>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</si>
  <si>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</si>
  <si>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</si>
  <si>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</si>
  <si>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</si>
  <si>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</si>
  <si>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</si>
  <si>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</si>
  <si>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</si>
  <si>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</si>
  <si>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</si>
  <si>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</si>
  <si>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</si>
  <si>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</si>
  <si>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</si>
  <si>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</si>
  <si>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</si>
  <si>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</si>
  <si>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</si>
  <si>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</si>
  <si>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</si>
  <si>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</si>
  <si>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</si>
  <si>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</si>
  <si>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</si>
  <si>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</si>
  <si>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</si>
  <si>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</si>
  <si>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</si>
  <si>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</si>
  <si>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</si>
  <si>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</si>
  <si>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</si>
  <si>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</si>
  <si>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</si>
  <si>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</si>
  <si>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</si>
  <si>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</si>
  <si>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</si>
  <si>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</si>
  <si>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</si>
  <si>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</si>
  <si>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</si>
  <si>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</si>
  <si>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</si>
  <si>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</si>
  <si>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</si>
  <si>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</si>
  <si>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</si>
  <si>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</si>
  <si>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</si>
  <si>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</si>
  <si>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</si>
  <si>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</si>
  <si>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</si>
  <si>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</si>
  <si>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</si>
  <si>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</si>
  <si>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</si>
  <si>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</si>
  <si>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</si>
  <si>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</si>
  <si>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</si>
  <si>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</si>
  <si>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</si>
  <si>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</si>
  <si>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</si>
  <si>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</si>
  <si>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</si>
  <si>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</si>
  <si>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</si>
  <si>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</si>
  <si>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</si>
  <si>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</si>
  <si>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</si>
  <si>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</si>
  <si>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</si>
  <si>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0051</t>
    <phoneticPr fontId="2"/>
  </si>
  <si>
    <t>227</t>
    <phoneticPr fontId="2"/>
  </si>
  <si>
    <t>横浜市青葉区千草台５０－１</t>
    <rPh sb="0" eb="3">
      <t>ヨコハマシ</t>
    </rPh>
    <rPh sb="3" eb="6">
      <t>アオバク</t>
    </rPh>
    <rPh sb="6" eb="9">
      <t>チグサダイ</t>
    </rPh>
    <phoneticPr fontId="2"/>
  </si>
  <si>
    <t>045</t>
    <phoneticPr fontId="2"/>
  </si>
  <si>
    <t>973</t>
    <phoneticPr fontId="2"/>
  </si>
  <si>
    <t>5316</t>
    <phoneticPr fontId="2"/>
  </si>
  <si>
    <t>045</t>
    <phoneticPr fontId="2"/>
  </si>
  <si>
    <t>974</t>
    <phoneticPr fontId="2"/>
  </si>
  <si>
    <t>4293</t>
    <phoneticPr fontId="2"/>
  </si>
  <si>
    <t>三澤</t>
    <rPh sb="0" eb="2">
      <t>ミサワ</t>
    </rPh>
    <phoneticPr fontId="2"/>
  </si>
  <si>
    <t>彰宏</t>
    <rPh sb="0" eb="2">
      <t>アキヒロ</t>
    </rPh>
    <phoneticPr fontId="2"/>
  </si>
  <si>
    <t>みさわ</t>
    <phoneticPr fontId="2"/>
  </si>
  <si>
    <t>あきひろ</t>
    <phoneticPr fontId="2"/>
  </si>
  <si>
    <t>五十嵐</t>
    <rPh sb="0" eb="3">
      <t>イガラシ</t>
    </rPh>
    <phoneticPr fontId="2"/>
  </si>
  <si>
    <t>一功</t>
    <rPh sb="0" eb="1">
      <t>イチ</t>
    </rPh>
    <rPh sb="1" eb="2">
      <t>コウ</t>
    </rPh>
    <phoneticPr fontId="2"/>
  </si>
  <si>
    <t>いがらし</t>
    <phoneticPr fontId="2"/>
  </si>
  <si>
    <t>いっこう</t>
    <phoneticPr fontId="2"/>
  </si>
  <si>
    <t>西川</t>
    <rPh sb="0" eb="2">
      <t>ニシカワ</t>
    </rPh>
    <phoneticPr fontId="2"/>
  </si>
  <si>
    <t>にしかわ</t>
    <phoneticPr fontId="2"/>
  </si>
  <si>
    <t>いわさわ</t>
    <phoneticPr fontId="2"/>
  </si>
  <si>
    <t>としき</t>
    <phoneticPr fontId="2"/>
  </si>
  <si>
    <t>あさの</t>
    <phoneticPr fontId="2"/>
  </si>
  <si>
    <t>たいき</t>
    <phoneticPr fontId="2"/>
  </si>
  <si>
    <t>いっこう</t>
    <phoneticPr fontId="2"/>
  </si>
  <si>
    <t>いがらし</t>
    <phoneticPr fontId="2"/>
  </si>
  <si>
    <t>つちはし</t>
    <phoneticPr fontId="2"/>
  </si>
  <si>
    <t>こうた</t>
    <phoneticPr fontId="2"/>
  </si>
  <si>
    <t>しもま</t>
    <phoneticPr fontId="2"/>
  </si>
  <si>
    <t>みずき</t>
    <phoneticPr fontId="2"/>
  </si>
  <si>
    <t>こおり</t>
    <phoneticPr fontId="2"/>
  </si>
  <si>
    <t>らい</t>
    <phoneticPr fontId="2"/>
  </si>
  <si>
    <t>やまだ</t>
    <phoneticPr fontId="2"/>
  </si>
  <si>
    <t>ゆうだい</t>
    <phoneticPr fontId="2"/>
  </si>
  <si>
    <t>岩澤</t>
    <rPh sb="0" eb="2">
      <t>イワサワ</t>
    </rPh>
    <phoneticPr fontId="2"/>
  </si>
  <si>
    <t>朝野</t>
    <rPh sb="0" eb="2">
      <t>アサノ</t>
    </rPh>
    <phoneticPr fontId="2"/>
  </si>
  <si>
    <t>土橋</t>
    <rPh sb="0" eb="2">
      <t>ツチハシ</t>
    </rPh>
    <phoneticPr fontId="2"/>
  </si>
  <si>
    <t>下間</t>
    <rPh sb="0" eb="2">
      <t>シモマ</t>
    </rPh>
    <phoneticPr fontId="2"/>
  </si>
  <si>
    <t>恒太</t>
    <rPh sb="0" eb="2">
      <t>コウタ</t>
    </rPh>
    <phoneticPr fontId="2"/>
  </si>
  <si>
    <t>一功</t>
    <rPh sb="0" eb="2">
      <t>イッコウ</t>
    </rPh>
    <phoneticPr fontId="2"/>
  </si>
  <si>
    <t>遼</t>
    <rPh sb="0" eb="1">
      <t>リョウ</t>
    </rPh>
    <phoneticPr fontId="2"/>
  </si>
  <si>
    <t>山田</t>
    <rPh sb="0" eb="2">
      <t>ヤマダ</t>
    </rPh>
    <phoneticPr fontId="2"/>
  </si>
  <si>
    <t>雄大</t>
    <rPh sb="0" eb="2">
      <t>ユウダイ</t>
    </rPh>
    <phoneticPr fontId="2"/>
  </si>
  <si>
    <t>桑折</t>
    <rPh sb="0" eb="2">
      <t>コオリ</t>
    </rPh>
    <phoneticPr fontId="2"/>
  </si>
  <si>
    <t>羅生</t>
    <rPh sb="0" eb="1">
      <t>ラ</t>
    </rPh>
    <rPh sb="1" eb="2">
      <t>ショウ</t>
    </rPh>
    <phoneticPr fontId="2"/>
  </si>
  <si>
    <t>瑞輝</t>
    <rPh sb="0" eb="2">
      <t>ミズキ</t>
    </rPh>
    <phoneticPr fontId="2"/>
  </si>
  <si>
    <t>俊喜</t>
    <rPh sb="0" eb="1">
      <t>シュン</t>
    </rPh>
    <rPh sb="1" eb="2">
      <t>キ</t>
    </rPh>
    <phoneticPr fontId="2"/>
  </si>
  <si>
    <t>泰樹</t>
    <rPh sb="0" eb="2">
      <t>ヤスキ</t>
    </rPh>
    <phoneticPr fontId="2"/>
  </si>
  <si>
    <t>はる</t>
    <phoneticPr fontId="2"/>
  </si>
  <si>
    <t>手島　史喜</t>
    <rPh sb="0" eb="2">
      <t>テジマ</t>
    </rPh>
    <rPh sb="3" eb="4">
      <t>フミ</t>
    </rPh>
    <rPh sb="4" eb="5">
      <t>キ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</si>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</sst>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E51" sqref="E5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2" sqref="AB12:AG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1150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横浜市立緑が丘中学校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691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697</v>
      </c>
      <c r="AH6" s="208"/>
      <c r="AI6" s="208"/>
      <c r="AJ6" s="208"/>
      <c r="AK6" s="38" t="s">
        <v>587</v>
      </c>
      <c r="AL6" s="208" t="s">
        <v>698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739</v>
      </c>
      <c r="W13" s="177"/>
      <c r="X13" s="177"/>
      <c r="Y13" s="177"/>
      <c r="Z13" s="177"/>
      <c r="AA13" s="177"/>
      <c r="AB13" s="178" t="s">
        <v>739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705</v>
      </c>
      <c r="W14" s="88"/>
      <c r="X14" s="88"/>
      <c r="Y14" s="88"/>
      <c r="Z14" s="88"/>
      <c r="AA14" s="88"/>
      <c r="AB14" s="158" t="s">
        <v>706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703</v>
      </c>
      <c r="W15" s="81"/>
      <c r="X15" s="81"/>
      <c r="Y15" s="81"/>
      <c r="Z15" s="81"/>
      <c r="AA15" s="81"/>
      <c r="AB15" s="151" t="s">
        <v>704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708</v>
      </c>
      <c r="G20" s="122"/>
      <c r="H20" s="122"/>
      <c r="I20" s="122"/>
      <c r="J20" s="122"/>
      <c r="K20" s="122" t="s">
        <v>737</v>
      </c>
      <c r="L20" s="122"/>
      <c r="M20" s="122"/>
      <c r="N20" s="122"/>
      <c r="O20" s="123"/>
      <c r="P20" s="119">
        <v>3</v>
      </c>
      <c r="Q20" s="119"/>
      <c r="R20" s="110">
        <v>170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719</v>
      </c>
      <c r="AA20" s="122"/>
      <c r="AB20" s="122"/>
      <c r="AC20" s="122"/>
      <c r="AD20" s="122"/>
      <c r="AE20" s="122" t="s">
        <v>720</v>
      </c>
      <c r="AF20" s="122"/>
      <c r="AG20" s="122"/>
      <c r="AH20" s="122"/>
      <c r="AI20" s="123"/>
      <c r="AJ20" s="119">
        <v>2</v>
      </c>
      <c r="AK20" s="119"/>
      <c r="AL20" s="110">
        <v>169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707</v>
      </c>
      <c r="G21" s="115"/>
      <c r="H21" s="115"/>
      <c r="I21" s="115"/>
      <c r="J21" s="115"/>
      <c r="K21" s="115" t="s">
        <v>729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732</v>
      </c>
      <c r="AA21" s="115"/>
      <c r="AB21" s="115"/>
      <c r="AC21" s="115"/>
      <c r="AD21" s="115"/>
      <c r="AE21" s="115" t="s">
        <v>733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709</v>
      </c>
      <c r="G22" s="88"/>
      <c r="H22" s="88"/>
      <c r="I22" s="88"/>
      <c r="J22" s="88"/>
      <c r="K22" s="88" t="s">
        <v>710</v>
      </c>
      <c r="L22" s="88"/>
      <c r="M22" s="88"/>
      <c r="N22" s="88"/>
      <c r="O22" s="89"/>
      <c r="P22" s="78">
        <v>3</v>
      </c>
      <c r="Q22" s="78"/>
      <c r="R22" s="94">
        <v>168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721</v>
      </c>
      <c r="AA22" s="88"/>
      <c r="AB22" s="88"/>
      <c r="AC22" s="88"/>
      <c r="AD22" s="88"/>
      <c r="AE22" s="88" t="s">
        <v>722</v>
      </c>
      <c r="AF22" s="88"/>
      <c r="AG22" s="88"/>
      <c r="AH22" s="88"/>
      <c r="AI22" s="89"/>
      <c r="AJ22" s="78">
        <v>2</v>
      </c>
      <c r="AK22" s="78"/>
      <c r="AL22" s="94">
        <v>168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723</v>
      </c>
      <c r="G23" s="106"/>
      <c r="H23" s="106"/>
      <c r="I23" s="106"/>
      <c r="J23" s="106"/>
      <c r="K23" s="106" t="s">
        <v>735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730</v>
      </c>
      <c r="AA23" s="106"/>
      <c r="AB23" s="106"/>
      <c r="AC23" s="106"/>
      <c r="AD23" s="106"/>
      <c r="AE23" s="106" t="s">
        <v>731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711</v>
      </c>
      <c r="G24" s="88"/>
      <c r="H24" s="88"/>
      <c r="I24" s="88"/>
      <c r="J24" s="88"/>
      <c r="K24" s="88" t="s">
        <v>712</v>
      </c>
      <c r="L24" s="88"/>
      <c r="M24" s="88"/>
      <c r="N24" s="88"/>
      <c r="O24" s="89"/>
      <c r="P24" s="78">
        <v>3</v>
      </c>
      <c r="Q24" s="78"/>
      <c r="R24" s="94">
        <v>155</v>
      </c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/>
      <c r="AO24" s="75"/>
    </row>
    <row r="25" spans="2:41" ht="30" customHeight="1">
      <c r="B25" s="100"/>
      <c r="C25" s="101"/>
      <c r="D25" s="102"/>
      <c r="E25" s="102"/>
      <c r="F25" s="105" t="s">
        <v>724</v>
      </c>
      <c r="G25" s="106"/>
      <c r="H25" s="106"/>
      <c r="I25" s="106"/>
      <c r="J25" s="106"/>
      <c r="K25" s="106" t="s">
        <v>736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714</v>
      </c>
      <c r="G26" s="88"/>
      <c r="H26" s="88"/>
      <c r="I26" s="88"/>
      <c r="J26" s="88"/>
      <c r="K26" s="88" t="s">
        <v>713</v>
      </c>
      <c r="L26" s="88"/>
      <c r="M26" s="88"/>
      <c r="N26" s="88"/>
      <c r="O26" s="89"/>
      <c r="P26" s="78">
        <v>3</v>
      </c>
      <c r="Q26" s="78"/>
      <c r="R26" s="94">
        <v>172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/>
      <c r="AO26" s="75"/>
    </row>
    <row r="27" spans="2:41" ht="30" customHeight="1">
      <c r="B27" s="108"/>
      <c r="C27" s="109"/>
      <c r="D27" s="102"/>
      <c r="E27" s="102"/>
      <c r="F27" s="105" t="s">
        <v>703</v>
      </c>
      <c r="G27" s="106"/>
      <c r="H27" s="106"/>
      <c r="I27" s="106"/>
      <c r="J27" s="106"/>
      <c r="K27" s="106" t="s">
        <v>728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715</v>
      </c>
      <c r="G28" s="88"/>
      <c r="H28" s="88"/>
      <c r="I28" s="88"/>
      <c r="J28" s="88"/>
      <c r="K28" s="88" t="s">
        <v>716</v>
      </c>
      <c r="L28" s="88"/>
      <c r="M28" s="88"/>
      <c r="N28" s="88"/>
      <c r="O28" s="89"/>
      <c r="P28" s="78">
        <v>2</v>
      </c>
      <c r="Q28" s="78"/>
      <c r="R28" s="94">
        <v>168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/>
      <c r="AO28" s="75"/>
    </row>
    <row r="29" spans="2:41" ht="30" customHeight="1">
      <c r="B29" s="100"/>
      <c r="C29" s="101"/>
      <c r="D29" s="102"/>
      <c r="E29" s="102"/>
      <c r="F29" s="105" t="s">
        <v>725</v>
      </c>
      <c r="G29" s="106"/>
      <c r="H29" s="106"/>
      <c r="I29" s="106"/>
      <c r="J29" s="106"/>
      <c r="K29" s="106" t="s">
        <v>727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717</v>
      </c>
      <c r="G30" s="88"/>
      <c r="H30" s="88"/>
      <c r="I30" s="88"/>
      <c r="J30" s="88"/>
      <c r="K30" s="88" t="s">
        <v>718</v>
      </c>
      <c r="L30" s="88"/>
      <c r="M30" s="88"/>
      <c r="N30" s="88"/>
      <c r="O30" s="89"/>
      <c r="P30" s="78">
        <v>2</v>
      </c>
      <c r="Q30" s="78"/>
      <c r="R30" s="94">
        <v>152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/>
      <c r="AO30" s="75"/>
    </row>
    <row r="31" spans="2:41" ht="30" customHeight="1" thickBot="1">
      <c r="B31" s="92"/>
      <c r="C31" s="93"/>
      <c r="D31" s="79"/>
      <c r="E31" s="79"/>
      <c r="F31" s="80" t="s">
        <v>726</v>
      </c>
      <c r="G31" s="81"/>
      <c r="H31" s="81"/>
      <c r="I31" s="81"/>
      <c r="J31" s="81"/>
      <c r="K31" s="81" t="s">
        <v>734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横浜市立緑が丘中学校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1150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横浜市立緑が丘中学校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みさわ</v>
      </c>
      <c r="F7" s="328"/>
      <c r="G7" s="328"/>
      <c r="H7" s="328"/>
      <c r="I7" s="328"/>
      <c r="J7" s="328"/>
      <c r="K7" s="328" t="str">
        <f>IF(入力!L12="","",入力!L12)</f>
        <v>あきひろ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/>
      </c>
      <c r="V7" s="155"/>
      <c r="W7" s="155"/>
      <c r="X7" s="155"/>
      <c r="Y7" s="155"/>
      <c r="Z7" s="330"/>
      <c r="AA7" s="310" t="str">
        <f>IF(入力!AB12="","",入力!AB12)</f>
        <v/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三澤</v>
      </c>
      <c r="F8" s="351"/>
      <c r="G8" s="351"/>
      <c r="H8" s="351"/>
      <c r="I8" s="351"/>
      <c r="J8" s="351"/>
      <c r="K8" s="351" t="str">
        <f>IF(入力!L13="","",入力!L13)</f>
        <v>彰宏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</v>
      </c>
      <c r="V8" s="319"/>
      <c r="W8" s="319"/>
      <c r="X8" s="319"/>
      <c r="Y8" s="319"/>
      <c r="Z8" s="320"/>
      <c r="AA8" s="321" t="str">
        <f>IF(入力!AB13="","",入力!AB13)</f>
        <v xml:space="preserve">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いがらし</v>
      </c>
      <c r="V9" s="155"/>
      <c r="W9" s="155"/>
      <c r="X9" s="155"/>
      <c r="Y9" s="155"/>
      <c r="Z9" s="330"/>
      <c r="AA9" s="310" t="str">
        <f>IF(入力!AB14="","",入力!AB14)</f>
        <v>いっこう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五十嵐</v>
      </c>
      <c r="V10" s="336"/>
      <c r="W10" s="336"/>
      <c r="X10" s="336"/>
      <c r="Y10" s="336"/>
      <c r="Z10" s="337"/>
      <c r="AA10" s="338" t="str">
        <f>IF(入力!AB15="","",入力!AB15)</f>
        <v>一功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にしかわ</v>
      </c>
      <c r="F15" s="286"/>
      <c r="G15" s="286"/>
      <c r="H15" s="286"/>
      <c r="I15" s="286"/>
      <c r="J15" s="286" t="str">
        <f>IF(入力!K20="","",入力!K20)</f>
        <v>はる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こおり</v>
      </c>
      <c r="Z15" s="286"/>
      <c r="AA15" s="286"/>
      <c r="AB15" s="286"/>
      <c r="AC15" s="286"/>
      <c r="AD15" s="286" t="str">
        <f>IF(入力!AE20="","",入力!AE20)</f>
        <v>らい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169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西川</v>
      </c>
      <c r="F16" s="302"/>
      <c r="G16" s="302"/>
      <c r="H16" s="302"/>
      <c r="I16" s="302"/>
      <c r="J16" s="302" t="str">
        <f>IF(入力!K21="","",入力!K21)</f>
        <v>遼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桑折</v>
      </c>
      <c r="Z16" s="302"/>
      <c r="AA16" s="302"/>
      <c r="AB16" s="302"/>
      <c r="AC16" s="302"/>
      <c r="AD16" s="302" t="str">
        <f>IF(入力!AE21="","",入力!AE21)</f>
        <v>羅生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いわさわ</v>
      </c>
      <c r="F17" s="281"/>
      <c r="G17" s="281"/>
      <c r="H17" s="281"/>
      <c r="I17" s="281"/>
      <c r="J17" s="281" t="str">
        <f>IF(入力!K22="","",入力!K22)</f>
        <v>としき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やまだ</v>
      </c>
      <c r="Z17" s="281"/>
      <c r="AA17" s="281"/>
      <c r="AB17" s="281"/>
      <c r="AC17" s="281"/>
      <c r="AD17" s="281" t="str">
        <f>IF(入力!AE22="","",入力!AE22)</f>
        <v>ゆうだい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岩澤</v>
      </c>
      <c r="F18" s="274"/>
      <c r="G18" s="274"/>
      <c r="H18" s="274"/>
      <c r="I18" s="274"/>
      <c r="J18" s="274" t="str">
        <f>IF(入力!K23="","",入力!K23)</f>
        <v>俊喜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山田</v>
      </c>
      <c r="Z18" s="274"/>
      <c r="AA18" s="274"/>
      <c r="AB18" s="274"/>
      <c r="AC18" s="274"/>
      <c r="AD18" s="274" t="str">
        <f>IF(入力!AE23="","",入力!AE23)</f>
        <v>雄大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あさの</v>
      </c>
      <c r="F19" s="281"/>
      <c r="G19" s="281"/>
      <c r="H19" s="281"/>
      <c r="I19" s="281"/>
      <c r="J19" s="281" t="str">
        <f>IF(入力!K24="","",入力!K24)</f>
        <v>たいき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 t="str">
        <f>IF(入力!X24="","",入力!X24)</f>
        <v/>
      </c>
      <c r="X19" s="283"/>
      <c r="Y19" s="288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83" t="str">
        <f>IF(入力!AJ24="","",入力!AJ24)</f>
        <v/>
      </c>
      <c r="AJ19" s="283"/>
      <c r="AK19" s="275" t="str">
        <f>IF(入力!AL24="","",入力!AL24)</f>
        <v/>
      </c>
      <c r="AL19" s="195"/>
      <c r="AM19" s="276" t="str">
        <f>IF(入力!AN24="","",入力!AN24)</f>
        <v/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朝野</v>
      </c>
      <c r="F20" s="274"/>
      <c r="G20" s="274"/>
      <c r="H20" s="274"/>
      <c r="I20" s="274"/>
      <c r="J20" s="274" t="str">
        <f>IF(入力!K25="","",入力!K25)</f>
        <v>泰樹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いがらし</v>
      </c>
      <c r="F21" s="281"/>
      <c r="G21" s="281"/>
      <c r="H21" s="281"/>
      <c r="I21" s="281"/>
      <c r="J21" s="281" t="str">
        <f>IF(入力!K26="","",入力!K26)</f>
        <v>いっこう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/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五十嵐</v>
      </c>
      <c r="F22" s="274"/>
      <c r="G22" s="274"/>
      <c r="H22" s="274"/>
      <c r="I22" s="274"/>
      <c r="J22" s="274" t="str">
        <f>IF(入力!K27="","",入力!K27)</f>
        <v>一功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つちはし</v>
      </c>
      <c r="F23" s="281"/>
      <c r="G23" s="281"/>
      <c r="H23" s="281"/>
      <c r="I23" s="281"/>
      <c r="J23" s="281" t="str">
        <f>IF(入力!K28="","",入力!K28)</f>
        <v>こうた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/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土橋</v>
      </c>
      <c r="F24" s="274"/>
      <c r="G24" s="274"/>
      <c r="H24" s="274"/>
      <c r="I24" s="274"/>
      <c r="J24" s="274" t="str">
        <f>IF(入力!K29="","",入力!K29)</f>
        <v>恒太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しもま</v>
      </c>
      <c r="F25" s="281"/>
      <c r="G25" s="281"/>
      <c r="H25" s="281"/>
      <c r="I25" s="281"/>
      <c r="J25" s="281" t="str">
        <f>IF(入力!K30="","",入力!K30)</f>
        <v>みずき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152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/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下間</v>
      </c>
      <c r="F26" s="315"/>
      <c r="G26" s="315"/>
      <c r="H26" s="315"/>
      <c r="I26" s="315"/>
      <c r="J26" s="315" t="str">
        <f>IF(入力!K31="","",入力!K31)</f>
        <v>瑞輝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1150</v>
      </c>
      <c r="B7" s="46" t="str">
        <f>入力!$F$3</f>
        <v>横浜市立緑が丘中学校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227</v>
      </c>
      <c r="G7" s="57" t="str">
        <f>IF(入力!$I$6="","",入力!$I$6)</f>
        <v>0051</v>
      </c>
      <c r="H7" s="46"/>
      <c r="I7" s="46" t="str">
        <f>IF(入力!$L$5="","",入力!$L$5)</f>
        <v>横浜市青葉区千草台５０－１</v>
      </c>
      <c r="J7" s="46"/>
      <c r="K7" s="57" t="str">
        <f>IF(入力!$AB$4="","",入力!$AB$4)</f>
        <v>045</v>
      </c>
      <c r="L7" s="57" t="str">
        <f>IF(入力!$AG$4="","",入力!$AG$4)</f>
        <v>973</v>
      </c>
      <c r="M7" s="57" t="str">
        <f>IF(入力!$AL$4="","",入力!$AL$4)</f>
        <v>5316</v>
      </c>
      <c r="N7" s="57" t="str">
        <f>IF(入力!$AB$6="","",入力!$AB$6)</f>
        <v>045</v>
      </c>
      <c r="O7" s="57" t="str">
        <f>IF(入力!$AG$6="","",入力!$AG$6)</f>
        <v>974</v>
      </c>
      <c r="P7" s="57" t="str">
        <f>IF(入力!$AL$6="","",入力!$AL$6)</f>
        <v>4293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三澤</v>
      </c>
      <c r="D16" s="46" t="str">
        <f>IF(入力!$L$13="","",入力!$L$13)</f>
        <v>彰宏</v>
      </c>
      <c r="E16" s="46" t="str">
        <f>IF(入力!$F$12="","",入力!$F$12)</f>
        <v>みさわ</v>
      </c>
      <c r="F16" s="46" t="str">
        <f>IF(入力!$L$12="","",入力!$L$12)</f>
        <v>あきひろ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五十嵐</v>
      </c>
      <c r="D24" s="46" t="str">
        <f>IF(入力!$AB$15="","",入力!$AB$15)</f>
        <v>一功</v>
      </c>
      <c r="E24" s="46" t="str">
        <f>IF(入力!$V$14="","",入力!$V$14)</f>
        <v>いがらし</v>
      </c>
      <c r="F24" s="46" t="str">
        <f>IF(入力!$AB$14="","",入力!$AB$14)</f>
        <v>いっこう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西川</v>
      </c>
      <c r="D53" s="46" t="str">
        <f>IF(入力!K21="","",入力!K21)</f>
        <v>遼</v>
      </c>
      <c r="E53" s="46" t="str">
        <f>IF(入力!F20="","",入力!F20)</f>
        <v>にしかわ</v>
      </c>
      <c r="F53" s="46" t="str">
        <f>IF(入力!K20="","",入力!K20)</f>
        <v>はる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岩澤</v>
      </c>
      <c r="D54" s="46" t="str">
        <f>IF(入力!K23="","",入力!K23)</f>
        <v>俊喜</v>
      </c>
      <c r="E54" s="46" t="str">
        <f>IF(入力!F22="","",入力!F22)</f>
        <v>いわさわ</v>
      </c>
      <c r="F54" s="46" t="str">
        <f>IF(入力!K22="","",入力!K22)</f>
        <v>としき</v>
      </c>
      <c r="G54" s="46"/>
      <c r="H54" s="46"/>
      <c r="I54" s="46">
        <f>IF(入力!P22="","",入力!P22)</f>
        <v>3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朝野</v>
      </c>
      <c r="D55" s="46" t="str">
        <f>IF(入力!K25="","",入力!K25)</f>
        <v>泰樹</v>
      </c>
      <c r="E55" s="46" t="str">
        <f>IF(入力!F24="","",入力!F24)</f>
        <v>あさの</v>
      </c>
      <c r="F55" s="46" t="str">
        <f>IF(入力!K24="","",入力!K24)</f>
        <v>たいき</v>
      </c>
      <c r="G55" s="46"/>
      <c r="H55" s="46"/>
      <c r="I55" s="46">
        <f>IF(入力!P24="","",入力!P24)</f>
        <v>3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五十嵐</v>
      </c>
      <c r="D56" s="46" t="str">
        <f>IF(入力!K27="","",入力!K27)</f>
        <v>一功</v>
      </c>
      <c r="E56" s="46" t="str">
        <f>IF(入力!F26="","",入力!F26)</f>
        <v>いがらし</v>
      </c>
      <c r="F56" s="46" t="str">
        <f>IF(入力!K26="","",入力!K26)</f>
        <v>いっこう</v>
      </c>
      <c r="G56" s="46"/>
      <c r="H56" s="46"/>
      <c r="I56" s="46">
        <f>IF(入力!P26="","",入力!P26)</f>
        <v>3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土橋</v>
      </c>
      <c r="D57" s="46" t="str">
        <f>IF(入力!K29="","",入力!K29)</f>
        <v>恒太</v>
      </c>
      <c r="E57" s="46" t="str">
        <f>IF(入力!F28="","",入力!F28)</f>
        <v>つちはし</v>
      </c>
      <c r="F57" s="46" t="str">
        <f>IF(入力!K28="","",入力!K28)</f>
        <v>こうた</v>
      </c>
      <c r="G57" s="46"/>
      <c r="H57" s="46"/>
      <c r="I57" s="46">
        <f>IF(入力!P28="","",入力!P28)</f>
        <v>2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下間</v>
      </c>
      <c r="D58" s="46" t="str">
        <f>IF(入力!K31="","",入力!K31)</f>
        <v>瑞輝</v>
      </c>
      <c r="E58" s="46" t="str">
        <f>IF(入力!F30="","",入力!F30)</f>
        <v>しもま</v>
      </c>
      <c r="F58" s="46" t="str">
        <f>IF(入力!K30="","",入力!K30)</f>
        <v>みずき</v>
      </c>
      <c r="G58" s="46"/>
      <c r="H58" s="46"/>
      <c r="I58" s="46">
        <f>IF(入力!P30="","",入力!P30)</f>
        <v>2</v>
      </c>
      <c r="J58" s="46">
        <f>IF(入力!R30="","",入力!R30)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桑折</v>
      </c>
      <c r="D59" s="46" t="str">
        <f>IF(入力!AE21="","",入力!AE21)</f>
        <v>羅生</v>
      </c>
      <c r="E59" s="46" t="str">
        <f>IF(入力!Z20="","",入力!Z20)</f>
        <v>こおり</v>
      </c>
      <c r="F59" s="46" t="str">
        <f>IF(入力!AE20="","",入力!AE20)</f>
        <v>らい</v>
      </c>
      <c r="G59" s="46"/>
      <c r="H59" s="46"/>
      <c r="I59" s="46">
        <f>IF(入力!AJ20="","",入力!AJ20)</f>
        <v>2</v>
      </c>
      <c r="J59" s="46">
        <f>IF(入力!AL20="","",入力!AL20)</f>
        <v>169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山田</v>
      </c>
      <c r="D60" s="46" t="str">
        <f>IF(入力!AE23="","",入力!AE23)</f>
        <v>雄大</v>
      </c>
      <c r="E60" s="46" t="str">
        <f>IF(入力!Z22="","",入力!Z22)</f>
        <v>やまだ</v>
      </c>
      <c r="F60" s="46" t="str">
        <f>IF(入力!AE22="","",入力!AE22)</f>
        <v>ゆうだい</v>
      </c>
      <c r="G60" s="46"/>
      <c r="H60" s="46"/>
      <c r="I60" s="46">
        <f>IF(入力!AJ22="","",入力!AJ22)</f>
        <v>2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/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itteacher</cp:lastModifiedBy>
  <cp:lastPrinted>2018-05-01T08:24:25Z</cp:lastPrinted>
  <dcterms:created xsi:type="dcterms:W3CDTF">2006-11-03T01:52:14Z</dcterms:created>
  <dcterms:modified xsi:type="dcterms:W3CDTF">2018-05-11T07:22:51Z</dcterms:modified>
</cp:coreProperties>
</file>