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1944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<sst xmlns="http://schemas.openxmlformats.org/spreadsheetml/2006/main" count="1450" uniqueCount="744">
  <si>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</si>
  <si>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</si>
  <si>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</si>
  <si>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</si>
  <si>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</si>
  <si>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</si>
  <si>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</si>
  <si>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</si>
  <si>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</si>
  <si>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</si>
  <si>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</si>
  <si>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</si>
  <si>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</si>
  <si>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</si>
  <si>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</si>
  <si>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</si>
  <si>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</si>
  <si>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</si>
  <si>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</si>
  <si>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</si>
  <si>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</si>
  <si>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</si>
  <si>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</si>
  <si>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</si>
  <si>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</si>
  <si>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</si>
  <si>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</si>
  <si>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</si>
  <si>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</si>
  <si>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</si>
  <si>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</si>
  <si>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</si>
  <si>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</si>
  <si>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</si>
  <si>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</si>
  <si>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</si>
  <si>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</si>
  <si>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</si>
  <si>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</si>
  <si>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</si>
  <si>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</si>
  <si>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</si>
  <si>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</si>
  <si>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</si>
  <si>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</si>
  <si>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</si>
  <si>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</si>
  <si>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</si>
  <si>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</si>
  <si>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</si>
  <si>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</si>
  <si>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</si>
  <si>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</si>
  <si>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</si>
  <si>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</si>
  <si>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</si>
  <si>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</si>
  <si>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</si>
  <si>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</si>
  <si>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</si>
  <si>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</si>
  <si>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</si>
  <si>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</si>
  <si>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</si>
  <si>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</si>
  <si>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</si>
  <si>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</si>
  <si>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</si>
  <si>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</si>
  <si>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</si>
  <si>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</si>
  <si>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</si>
  <si>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</si>
  <si>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</si>
  <si>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</si>
  <si>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</si>
  <si>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</si>
  <si>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</si>
  <si>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</si>
  <si>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</si>
  <si>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</si>
  <si>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</si>
  <si>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</si>
  <si>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</si>
  <si>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</si>
  <si>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</si>
  <si>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</si>
  <si>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</si>
  <si>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</si>
  <si>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</si>
  <si>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</si>
  <si>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</si>
  <si>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</si>
  <si>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</si>
  <si>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</si>
  <si>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</si>
  <si>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</si>
  <si>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</si>
  <si>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</si>
  <si>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</si>
  <si>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</si>
  <si>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</si>
  <si>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</si>
  <si>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</si>
  <si>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</si>
  <si>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</si>
  <si>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</si>
  <si>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</si>
  <si>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</si>
  <si>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</si>
  <si>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</si>
  <si>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</si>
  <si>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</si>
  <si>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</si>
  <si>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</si>
  <si>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</si>
  <si>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</si>
  <si>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</si>
  <si>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</si>
  <si>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</si>
  <si>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</si>
  <si>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</si>
  <si>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</si>
  <si>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</si>
  <si>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</si>
  <si>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</si>
  <si>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</si>
  <si>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</si>
  <si>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</si>
  <si>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</si>
  <si>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</si>
  <si>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</si>
  <si>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</si>
  <si>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</si>
  <si>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</si>
  <si>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</si>
  <si>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</si>
  <si>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</si>
  <si>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</si>
  <si>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</si>
  <si>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</si>
  <si>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</si>
  <si>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</si>
  <si>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</si>
  <si>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</si>
  <si>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</si>
  <si>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</si>
  <si>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</si>
  <si>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</si>
  <si>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</si>
  <si>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</si>
  <si>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</si>
  <si>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</si>
  <si>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</si>
  <si>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</si>
  <si>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</si>
  <si>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</si>
  <si>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</si>
  <si>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</si>
  <si>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</si>
  <si>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</si>
  <si>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</si>
  <si>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</si>
  <si>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</si>
  <si>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</si>
  <si>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</si>
  <si>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</si>
  <si>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</si>
  <si>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</si>
  <si>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</si>
  <si>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</si>
  <si>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</si>
  <si>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</si>
  <si>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</si>
  <si>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</si>
  <si>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</si>
  <si>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</si>
  <si>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</si>
  <si>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</si>
  <si>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</si>
  <si>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</si>
  <si>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</si>
  <si>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</si>
  <si>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</si>
  <si>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</si>
  <si>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</si>
  <si>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</si>
  <si>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</si>
  <si>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</si>
  <si>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</si>
  <si>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</si>
  <si>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</si>
  <si>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</si>
  <si>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</si>
  <si>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</si>
  <si>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</si>
  <si>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</si>
  <si>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</si>
  <si>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</si>
  <si>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</si>
  <si>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</si>
  <si>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</si>
  <si>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</si>
  <si>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</si>
  <si>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</si>
  <si>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</si>
  <si>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</si>
  <si>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</si>
  <si>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</si>
  <si>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</si>
  <si>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</si>
  <si>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</si>
  <si>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</si>
  <si>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</si>
  <si>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</si>
  <si>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</si>
  <si>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</si>
  <si>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</si>
  <si>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</si>
  <si>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</si>
  <si>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</si>
  <si>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</si>
  <si>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</si>
  <si>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</si>
  <si>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</si>
  <si>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</si>
  <si>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</si>
  <si>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</si>
  <si>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</si>
  <si>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</si>
  <si>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</si>
  <si>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</si>
  <si>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</si>
  <si>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</si>
  <si>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</si>
  <si>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</si>
  <si>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</si>
  <si>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</si>
  <si>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</si>
  <si>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</si>
  <si>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</si>
  <si>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</si>
  <si>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</si>
  <si>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</si>
  <si>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</si>
  <si>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</si>
  <si>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</si>
  <si>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</si>
  <si>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</si>
  <si>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</si>
  <si>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</si>
  <si>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</si>
  <si>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</si>
  <si>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</si>
  <si>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</si>
  <si>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</si>
  <si>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</si>
  <si>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</si>
  <si>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</si>
  <si>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</si>
  <si>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</si>
  <si>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</si>
  <si>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</si>
  <si>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</si>
  <si>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</si>
  <si>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</si>
  <si>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</si>
  <si>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</si>
  <si>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</si>
  <si>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</si>
  <si>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</si>
  <si>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</si>
  <si>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</si>
  <si>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</si>
  <si>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</si>
  <si>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</si>
  <si>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</si>
  <si>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</si>
  <si>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</si>
  <si>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</si>
  <si>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</si>
  <si>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</si>
  <si>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</si>
  <si>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</si>
  <si>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</si>
  <si>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</si>
  <si>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</si>
  <si>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</si>
  <si>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</si>
  <si>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</si>
  <si>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</si>
  <si>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</si>
  <si>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</si>
  <si>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</si>
  <si>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</si>
  <si>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</si>
  <si>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</si>
  <si>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</si>
  <si>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</si>
  <si>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</si>
  <si>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</si>
  <si>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</si>
  <si>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</si>
  <si>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</si>
  <si>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</si>
  <si>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</si>
  <si>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</si>
  <si>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</si>
  <si>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</si>
  <si>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</si>
  <si>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</si>
  <si>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</si>
  <si>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</si>
  <si>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</si>
  <si>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</si>
  <si>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</si>
  <si>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</si>
  <si>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</si>
  <si>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</si>
  <si>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</si>
  <si>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</si>
  <si>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</si>
  <si>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</si>
  <si>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</si>
  <si>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</si>
  <si>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</si>
  <si>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</si>
  <si>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</si>
  <si>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</si>
  <si>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</si>
  <si>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</si>
  <si>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</si>
  <si>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</si>
  <si>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</si>
  <si>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</si>
  <si>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</si>
  <si>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</si>
  <si>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</si>
  <si>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</si>
  <si>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</si>
  <si>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</si>
  <si>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</si>
  <si>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</si>
  <si>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</si>
  <si>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</si>
  <si>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</si>
  <si>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</si>
  <si>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</si>
  <si>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</si>
  <si>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</si>
  <si>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</si>
  <si>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</si>
  <si>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</si>
  <si>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</si>
  <si>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</si>
  <si>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</si>
  <si>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</si>
  <si>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</si>
  <si>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</si>
  <si>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</si>
  <si>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</si>
  <si>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</si>
  <si>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</si>
  <si>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</si>
  <si>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</si>
  <si>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</si>
  <si>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</si>
  <si>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</si>
  <si>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</si>
  <si>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</si>
  <si>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</si>
  <si>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</si>
  <si>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</si>
  <si>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</si>
  <si>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</si>
  <si>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</si>
  <si>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</si>
  <si>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</si>
  <si>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</si>
  <si>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</si>
  <si>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</si>
  <si>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</si>
  <si>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</si>
  <si>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</si>
  <si>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</si>
  <si>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</si>
  <si>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</si>
  <si>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</si>
  <si>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</si>
  <si>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</si>
  <si>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</si>
  <si>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</si>
  <si>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</si>
  <si>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</si>
  <si>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</si>
  <si>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</si>
  <si>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</si>
  <si>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</si>
  <si>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</si>
  <si>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</si>
  <si>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</si>
  <si>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</si>
  <si>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</si>
  <si>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</si>
  <si>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</si>
  <si>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</si>
  <si>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</si>
  <si>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</si>
  <si>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</si>
  <si>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</si>
  <si>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</si>
  <si>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</si>
  <si>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</si>
  <si>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</si>
  <si>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</si>
  <si>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</si>
  <si>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</si>
  <si>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</si>
  <si>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</si>
  <si>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</si>
  <si>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</si>
  <si>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</si>
  <si>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</si>
  <si>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</si>
  <si>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</si>
  <si>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</si>
  <si>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</si>
  <si>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</si>
  <si>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</si>
  <si>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</si>
  <si>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</si>
  <si>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</si>
  <si>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</si>
  <si>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</si>
  <si>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</si>
  <si>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</si>
  <si>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</si>
  <si>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</si>
  <si>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</si>
  <si>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</si>
  <si>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</si>
  <si>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</si>
  <si>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</si>
  <si>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</si>
  <si>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</si>
  <si>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</si>
  <si>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</si>
  <si>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</si>
  <si>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</si>
  <si>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</si>
  <si>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</si>
  <si>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</si>
  <si>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</si>
  <si>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</si>
  <si>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</si>
  <si>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</si>
  <si>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</si>
  <si>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</si>
  <si>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</si>
  <si>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</si>
  <si>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</si>
  <si>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</si>
  <si>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</si>
  <si>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</si>
  <si>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</si>
  <si>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</si>
  <si>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</si>
  <si>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</si>
  <si>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</si>
  <si>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</si>
  <si>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</si>
  <si>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</si>
  <si>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</si>
  <si>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</si>
  <si>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</si>
  <si>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</si>
  <si>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</si>
  <si>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</si>
  <si>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</si>
  <si>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</si>
  <si>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</si>
  <si>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</si>
  <si>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</si>
  <si>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</si>
  <si>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</si>
  <si>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</si>
  <si>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</si>
  <si>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</si>
  <si>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</si>
  <si>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</si>
  <si>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</si>
  <si>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</si>
  <si>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</si>
  <si>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</si>
  <si>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</si>
  <si>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</si>
  <si>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</si>
  <si>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</si>
  <si>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</si>
  <si>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</si>
  <si>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</si>
  <si>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</si>
  <si>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</si>
  <si>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</si>
  <si>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</si>
  <si>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</si>
  <si>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</si>
  <si>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</si>
  <si>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</si>
  <si>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</si>
  <si>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</si>
  <si>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</si>
  <si>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</si>
  <si>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</si>
  <si>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</si>
  <si>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</si>
  <si>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</si>
  <si>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</si>
  <si>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</si>
  <si>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</si>
  <si>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</si>
  <si>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</si>
  <si>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</si>
  <si>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</si>
  <si>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</si>
  <si>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</si>
  <si>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</si>
  <si>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</si>
  <si>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</si>
  <si>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</si>
  <si>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</si>
  <si>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</si>
  <si>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</si>
  <si>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</si>
  <si>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</si>
  <si>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</si>
  <si>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</si>
  <si>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</si>
  <si>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</si>
  <si>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</si>
  <si>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</si>
  <si>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</si>
  <si>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</si>
  <si>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</si>
  <si>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</si>
  <si>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</si>
  <si>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</si>
  <si>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</si>
  <si>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</si>
  <si>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</si>
  <si>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</si>
  <si>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</si>
  <si>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</si>
  <si>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</si>
  <si>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</si>
  <si>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</si>
  <si>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</si>
  <si>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</si>
  <si>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</si>
  <si>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</si>
  <si>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</si>
  <si>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</si>
  <si>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</si>
  <si>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</si>
  <si>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</si>
  <si>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</si>
  <si>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</si>
  <si>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</si>
  <si>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</si>
  <si>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</si>
  <si>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</si>
  <si>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</si>
  <si>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</si>
  <si>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</si>
  <si>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</si>
  <si>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</si>
  <si>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</si>
  <si>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</si>
  <si>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</si>
  <si>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</si>
  <si>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</si>
  <si>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</si>
  <si>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</si>
  <si>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</si>
  <si>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</si>
  <si>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</si>
  <si>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</si>
  <si>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</si>
  <si>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</si>
  <si>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</si>
  <si>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</si>
  <si>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</si>
  <si>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</si>
  <si>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</si>
  <si>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</si>
  <si>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</si>
  <si>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</si>
  <si>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</si>
  <si>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</si>
  <si>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</si>
  <si>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</si>
  <si>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</si>
  <si>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</si>
  <si>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</si>
  <si>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</si>
  <si>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</si>
  <si>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</si>
  <si>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</si>
  <si>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</si>
  <si>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</si>
  <si>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</si>
  <si>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</si>
  <si>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</si>
  <si>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</si>
  <si>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</si>
  <si>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</si>
  <si>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</si>
  <si>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</si>
  <si>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</si>
  <si>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</si>
  <si>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</si>
  <si>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</si>
  <si>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</si>
  <si>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</si>
  <si>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</si>
  <si>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</si>
  <si>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</si>
  <si>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</si>
  <si>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</si>
  <si>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</si>
  <si>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</si>
  <si>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</si>
  <si>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</si>
  <si>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</si>
  <si>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</si>
  <si>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</si>
  <si>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</si>
  <si>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</si>
  <si>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</si>
  <si>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</si>
  <si>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</si>
  <si>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</si>
  <si>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</si>
  <si>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</si>
  <si>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</si>
  <si>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</si>
  <si>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</si>
  <si>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</si>
  <si>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</si>
  <si>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</si>
  <si>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</si>
  <si>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</si>
  <si>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</si>
  <si>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</si>
  <si>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</si>
  <si>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</si>
  <si>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</si>
  <si>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</si>
  <si>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</si>
  <si>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</si>
  <si>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</si>
  <si>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</si>
  <si>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</si>
  <si>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</si>
  <si>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</si>
  <si>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</si>
  <si>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</si>
  <si>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</si>
  <si>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</si>
  <si>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</si>
  <si>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</si>
  <si>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</si>
  <si>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</si>
  <si>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</si>
  <si>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</si>
  <si>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</si>
  <si>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</si>
  <si>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</si>
  <si>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</si>
  <si>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</si>
  <si>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</si>
  <si>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</si>
  <si>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973</t>
    <phoneticPr fontId="2"/>
  </si>
  <si>
    <t>5316</t>
    <phoneticPr fontId="2"/>
  </si>
  <si>
    <t>横浜市青葉区千草台５０－１</t>
    <phoneticPr fontId="2"/>
  </si>
  <si>
    <t>227</t>
    <phoneticPr fontId="2"/>
  </si>
  <si>
    <t>0051</t>
    <phoneticPr fontId="2"/>
  </si>
  <si>
    <t>974</t>
    <phoneticPr fontId="2"/>
  </si>
  <si>
    <t>4293</t>
    <phoneticPr fontId="2"/>
  </si>
  <si>
    <t>みさわ</t>
    <phoneticPr fontId="2"/>
  </si>
  <si>
    <t>あきひろ</t>
    <phoneticPr fontId="2"/>
  </si>
  <si>
    <t>はこざき</t>
    <phoneticPr fontId="2"/>
  </si>
  <si>
    <t>ともあき</t>
    <phoneticPr fontId="2"/>
  </si>
  <si>
    <t>三澤</t>
    <rPh sb="0" eb="2">
      <t>ミサワ</t>
    </rPh>
    <phoneticPr fontId="2"/>
  </si>
  <si>
    <t>彰宏</t>
    <rPh sb="0" eb="2">
      <t>アキヒロ</t>
    </rPh>
    <phoneticPr fontId="2"/>
  </si>
  <si>
    <t>筥崎</t>
    <rPh sb="0" eb="2">
      <t>ハコザキ</t>
    </rPh>
    <phoneticPr fontId="2"/>
  </si>
  <si>
    <t>友晶</t>
    <rPh sb="0" eb="1">
      <t>トモ</t>
    </rPh>
    <rPh sb="1" eb="2">
      <t>アキラ</t>
    </rPh>
    <phoneticPr fontId="2"/>
  </si>
  <si>
    <t>しもま</t>
    <phoneticPr fontId="2"/>
  </si>
  <si>
    <t>みずき</t>
    <phoneticPr fontId="2"/>
  </si>
  <si>
    <t>こおり</t>
    <phoneticPr fontId="2"/>
  </si>
  <si>
    <t>らい</t>
    <phoneticPr fontId="2"/>
  </si>
  <si>
    <t>つがわ</t>
    <phoneticPr fontId="2"/>
  </si>
  <si>
    <t>ゆひと</t>
    <phoneticPr fontId="2"/>
  </si>
  <si>
    <t>つちはし</t>
    <phoneticPr fontId="2"/>
  </si>
  <si>
    <t>こうた</t>
    <phoneticPr fontId="2"/>
  </si>
  <si>
    <t>ほんだ</t>
    <phoneticPr fontId="2"/>
  </si>
  <si>
    <t>いけはら</t>
    <phoneticPr fontId="2"/>
  </si>
  <si>
    <t>しゃりふ</t>
    <phoneticPr fontId="2"/>
  </si>
  <si>
    <t>ひろむ</t>
    <phoneticPr fontId="2"/>
  </si>
  <si>
    <t>いけはら</t>
    <phoneticPr fontId="2"/>
  </si>
  <si>
    <t>よしのり</t>
    <phoneticPr fontId="2"/>
  </si>
  <si>
    <t>よしあき</t>
    <phoneticPr fontId="2"/>
  </si>
  <si>
    <t>あべんだにょ</t>
    <phoneticPr fontId="2"/>
  </si>
  <si>
    <t>たいろん</t>
    <phoneticPr fontId="2"/>
  </si>
  <si>
    <t>かとう</t>
    <phoneticPr fontId="2"/>
  </si>
  <si>
    <t>せゆ</t>
    <phoneticPr fontId="2"/>
  </si>
  <si>
    <t>ふなびき</t>
    <phoneticPr fontId="2"/>
  </si>
  <si>
    <t>とうや</t>
    <phoneticPr fontId="2"/>
  </si>
  <si>
    <t>きたむら</t>
    <phoneticPr fontId="2"/>
  </si>
  <si>
    <t>まお</t>
    <phoneticPr fontId="2"/>
  </si>
  <si>
    <t>下間</t>
    <rPh sb="0" eb="2">
      <t>シモマ</t>
    </rPh>
    <phoneticPr fontId="2"/>
  </si>
  <si>
    <t>桑折</t>
    <rPh sb="0" eb="2">
      <t>コオリ</t>
    </rPh>
    <phoneticPr fontId="2"/>
  </si>
  <si>
    <t>津川</t>
    <rPh sb="0" eb="2">
      <t>ツガワ</t>
    </rPh>
    <phoneticPr fontId="2"/>
  </si>
  <si>
    <t>土橋</t>
    <rPh sb="0" eb="2">
      <t>ツチハシ</t>
    </rPh>
    <phoneticPr fontId="2"/>
  </si>
  <si>
    <t>本田</t>
    <rPh sb="0" eb="2">
      <t>ホンダ</t>
    </rPh>
    <phoneticPr fontId="2"/>
  </si>
  <si>
    <t>池原</t>
    <rPh sb="0" eb="2">
      <t>イケハラ</t>
    </rPh>
    <phoneticPr fontId="2"/>
  </si>
  <si>
    <t>瑞輝</t>
    <rPh sb="0" eb="2">
      <t>ミズキ</t>
    </rPh>
    <phoneticPr fontId="2"/>
  </si>
  <si>
    <t>羅生</t>
    <rPh sb="0" eb="1">
      <t>ラ</t>
    </rPh>
    <rPh sb="1" eb="2">
      <t>ショウ</t>
    </rPh>
    <phoneticPr fontId="2"/>
  </si>
  <si>
    <t>裕史</t>
    <phoneticPr fontId="2"/>
  </si>
  <si>
    <t>恒太</t>
    <rPh sb="0" eb="2">
      <t>コウタ</t>
    </rPh>
    <phoneticPr fontId="2"/>
  </si>
  <si>
    <t>達平</t>
    <rPh sb="0" eb="2">
      <t>タッペイ</t>
    </rPh>
    <phoneticPr fontId="2"/>
  </si>
  <si>
    <t>たっぺい</t>
    <phoneticPr fontId="2"/>
  </si>
  <si>
    <t>吉昭</t>
    <rPh sb="0" eb="1">
      <t>ヨシ</t>
    </rPh>
    <rPh sb="1" eb="2">
      <t>アキ</t>
    </rPh>
    <phoneticPr fontId="2"/>
  </si>
  <si>
    <t>シャリフ</t>
    <phoneticPr fontId="2"/>
  </si>
  <si>
    <t>大睦</t>
    <rPh sb="0" eb="1">
      <t>ダイ</t>
    </rPh>
    <rPh sb="1" eb="2">
      <t>ムツ</t>
    </rPh>
    <phoneticPr fontId="2"/>
  </si>
  <si>
    <t>吉紀</t>
    <rPh sb="0" eb="1">
      <t>ヨシ</t>
    </rPh>
    <rPh sb="1" eb="2">
      <t>ノリ</t>
    </rPh>
    <phoneticPr fontId="2"/>
  </si>
  <si>
    <t>タイロン</t>
    <phoneticPr fontId="2"/>
  </si>
  <si>
    <t>世夢</t>
    <rPh sb="0" eb="1">
      <t>セ</t>
    </rPh>
    <rPh sb="1" eb="2">
      <t>ユメ</t>
    </rPh>
    <phoneticPr fontId="2"/>
  </si>
  <si>
    <t>優百</t>
    <rPh sb="0" eb="1">
      <t>ヤサ</t>
    </rPh>
    <rPh sb="1" eb="2">
      <t>ヒャク</t>
    </rPh>
    <phoneticPr fontId="2"/>
  </si>
  <si>
    <t>アベンダニョ</t>
    <phoneticPr fontId="2"/>
  </si>
  <si>
    <t>加藤</t>
    <rPh sb="0" eb="2">
      <t>カトウ</t>
    </rPh>
    <phoneticPr fontId="2"/>
  </si>
  <si>
    <t>北村</t>
    <rPh sb="0" eb="2">
      <t>キタムラ</t>
    </rPh>
    <phoneticPr fontId="2"/>
  </si>
  <si>
    <t>船曵</t>
    <phoneticPr fontId="2"/>
  </si>
  <si>
    <t>櫂也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</si>
</sst>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3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1150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横浜市立緑が丘中学校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684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685</v>
      </c>
      <c r="G6" s="122"/>
      <c r="H6" s="37" t="s">
        <v>586</v>
      </c>
      <c r="I6" s="123" t="s">
        <v>686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689</v>
      </c>
      <c r="G12" s="148"/>
      <c r="H12" s="148"/>
      <c r="I12" s="148"/>
      <c r="J12" s="148"/>
      <c r="K12" s="148"/>
      <c r="L12" s="148" t="s">
        <v>690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691</v>
      </c>
      <c r="W12" s="152"/>
      <c r="X12" s="152"/>
      <c r="Y12" s="152"/>
      <c r="Z12" s="152"/>
      <c r="AA12" s="152"/>
      <c r="AB12" s="153" t="s">
        <v>692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693</v>
      </c>
      <c r="G13" s="134"/>
      <c r="H13" s="134"/>
      <c r="I13" s="134"/>
      <c r="J13" s="134"/>
      <c r="K13" s="134"/>
      <c r="L13" s="134" t="s">
        <v>694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695</v>
      </c>
      <c r="W13" s="140"/>
      <c r="X13" s="140"/>
      <c r="Y13" s="140"/>
      <c r="Z13" s="140"/>
      <c r="AA13" s="140"/>
      <c r="AB13" s="141" t="s">
        <v>696</v>
      </c>
      <c r="AC13" s="142"/>
      <c r="AD13" s="142"/>
      <c r="AE13" s="142"/>
      <c r="AF13" s="142"/>
      <c r="AG13" s="143"/>
      <c r="AH13" s="265" t="s">
        <v>544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703</v>
      </c>
      <c r="W14" s="170"/>
      <c r="X14" s="170"/>
      <c r="Y14" s="170"/>
      <c r="Z14" s="170"/>
      <c r="AA14" s="170"/>
      <c r="AB14" s="173" t="s">
        <v>704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723</v>
      </c>
      <c r="W15" s="161"/>
      <c r="X15" s="161"/>
      <c r="Y15" s="161"/>
      <c r="Z15" s="161"/>
      <c r="AA15" s="161"/>
      <c r="AB15" s="163" t="s">
        <v>729</v>
      </c>
      <c r="AC15" s="164"/>
      <c r="AD15" s="164"/>
      <c r="AE15" s="164"/>
      <c r="AF15" s="164"/>
      <c r="AG15" s="164"/>
      <c r="AH15" s="251">
        <v>6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697</v>
      </c>
      <c r="G20" s="202"/>
      <c r="H20" s="202"/>
      <c r="I20" s="202"/>
      <c r="J20" s="202"/>
      <c r="K20" s="202" t="s">
        <v>698</v>
      </c>
      <c r="L20" s="202"/>
      <c r="M20" s="202"/>
      <c r="N20" s="202"/>
      <c r="O20" s="203"/>
      <c r="P20" s="199">
        <v>2</v>
      </c>
      <c r="Q20" s="199"/>
      <c r="R20" s="204">
        <v>160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707</v>
      </c>
      <c r="AA20" s="202"/>
      <c r="AB20" s="202"/>
      <c r="AC20" s="202"/>
      <c r="AD20" s="202"/>
      <c r="AE20" s="202" t="s">
        <v>708</v>
      </c>
      <c r="AF20" s="202"/>
      <c r="AG20" s="202"/>
      <c r="AH20" s="202"/>
      <c r="AI20" s="203"/>
      <c r="AJ20" s="199">
        <v>1</v>
      </c>
      <c r="AK20" s="199"/>
      <c r="AL20" s="204">
        <v>174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720</v>
      </c>
      <c r="G21" s="217"/>
      <c r="H21" s="217"/>
      <c r="I21" s="217"/>
      <c r="J21" s="217"/>
      <c r="K21" s="217" t="s">
        <v>726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733</v>
      </c>
      <c r="AA21" s="217"/>
      <c r="AB21" s="217"/>
      <c r="AC21" s="217"/>
      <c r="AD21" s="217"/>
      <c r="AE21" s="217" t="s">
        <v>734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699</v>
      </c>
      <c r="G22" s="170"/>
      <c r="H22" s="170"/>
      <c r="I22" s="170"/>
      <c r="J22" s="170"/>
      <c r="K22" s="170" t="s">
        <v>700</v>
      </c>
      <c r="L22" s="170"/>
      <c r="M22" s="170"/>
      <c r="N22" s="170"/>
      <c r="O22" s="171"/>
      <c r="P22" s="211">
        <v>2</v>
      </c>
      <c r="Q22" s="211"/>
      <c r="R22" s="213">
        <v>171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709</v>
      </c>
      <c r="AA22" s="170"/>
      <c r="AB22" s="170"/>
      <c r="AC22" s="170"/>
      <c r="AD22" s="170"/>
      <c r="AE22" s="170" t="s">
        <v>710</v>
      </c>
      <c r="AF22" s="170"/>
      <c r="AG22" s="170"/>
      <c r="AH22" s="170"/>
      <c r="AI22" s="171"/>
      <c r="AJ22" s="211">
        <v>1</v>
      </c>
      <c r="AK22" s="211"/>
      <c r="AL22" s="213">
        <v>170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721</v>
      </c>
      <c r="G23" s="224"/>
      <c r="H23" s="224"/>
      <c r="I23" s="224"/>
      <c r="J23" s="224"/>
      <c r="K23" s="224" t="s">
        <v>727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725</v>
      </c>
      <c r="AA23" s="224"/>
      <c r="AB23" s="224"/>
      <c r="AC23" s="224"/>
      <c r="AD23" s="224"/>
      <c r="AE23" s="224" t="s">
        <v>735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701</v>
      </c>
      <c r="G24" s="170"/>
      <c r="H24" s="170"/>
      <c r="I24" s="170"/>
      <c r="J24" s="170"/>
      <c r="K24" s="170" t="s">
        <v>702</v>
      </c>
      <c r="L24" s="170"/>
      <c r="M24" s="170"/>
      <c r="N24" s="170"/>
      <c r="O24" s="171"/>
      <c r="P24" s="211">
        <v>1</v>
      </c>
      <c r="Q24" s="211"/>
      <c r="R24" s="213">
        <v>155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712</v>
      </c>
      <c r="AA24" s="170"/>
      <c r="AB24" s="170"/>
      <c r="AC24" s="170"/>
      <c r="AD24" s="170"/>
      <c r="AE24" s="170" t="s">
        <v>713</v>
      </c>
      <c r="AF24" s="170"/>
      <c r="AG24" s="170"/>
      <c r="AH24" s="170"/>
      <c r="AI24" s="171"/>
      <c r="AJ24" s="211">
        <v>1</v>
      </c>
      <c r="AK24" s="211"/>
      <c r="AL24" s="213">
        <v>164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722</v>
      </c>
      <c r="G25" s="224"/>
      <c r="H25" s="224"/>
      <c r="I25" s="224"/>
      <c r="J25" s="224"/>
      <c r="K25" s="224" t="s">
        <v>728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739</v>
      </c>
      <c r="AA25" s="224"/>
      <c r="AB25" s="224"/>
      <c r="AC25" s="224"/>
      <c r="AD25" s="224"/>
      <c r="AE25" s="224" t="s">
        <v>736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703</v>
      </c>
      <c r="G26" s="170"/>
      <c r="H26" s="170"/>
      <c r="I26" s="170"/>
      <c r="J26" s="170"/>
      <c r="K26" s="170" t="s">
        <v>704</v>
      </c>
      <c r="L26" s="170"/>
      <c r="M26" s="170"/>
      <c r="N26" s="170"/>
      <c r="O26" s="171"/>
      <c r="P26" s="211">
        <v>2</v>
      </c>
      <c r="Q26" s="211"/>
      <c r="R26" s="213">
        <v>170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714</v>
      </c>
      <c r="AA26" s="170"/>
      <c r="AB26" s="170"/>
      <c r="AC26" s="170"/>
      <c r="AD26" s="170"/>
      <c r="AE26" s="170" t="s">
        <v>715</v>
      </c>
      <c r="AF26" s="170"/>
      <c r="AG26" s="170"/>
      <c r="AH26" s="170"/>
      <c r="AI26" s="171"/>
      <c r="AJ26" s="211">
        <v>1</v>
      </c>
      <c r="AK26" s="211"/>
      <c r="AL26" s="213">
        <v>160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723</v>
      </c>
      <c r="G27" s="224"/>
      <c r="H27" s="224"/>
      <c r="I27" s="224"/>
      <c r="J27" s="224"/>
      <c r="K27" s="224" t="s">
        <v>729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740</v>
      </c>
      <c r="AA27" s="224"/>
      <c r="AB27" s="224"/>
      <c r="AC27" s="224"/>
      <c r="AD27" s="224"/>
      <c r="AE27" s="224" t="s">
        <v>737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705</v>
      </c>
      <c r="G28" s="170"/>
      <c r="H28" s="170"/>
      <c r="I28" s="170"/>
      <c r="J28" s="170"/>
      <c r="K28" s="170" t="s">
        <v>731</v>
      </c>
      <c r="L28" s="170"/>
      <c r="M28" s="170"/>
      <c r="N28" s="170"/>
      <c r="O28" s="171"/>
      <c r="P28" s="211">
        <v>1</v>
      </c>
      <c r="Q28" s="211"/>
      <c r="R28" s="213">
        <v>164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716</v>
      </c>
      <c r="AA28" s="170"/>
      <c r="AB28" s="170"/>
      <c r="AC28" s="170"/>
      <c r="AD28" s="170"/>
      <c r="AE28" s="170" t="s">
        <v>717</v>
      </c>
      <c r="AF28" s="170"/>
      <c r="AG28" s="170"/>
      <c r="AH28" s="170"/>
      <c r="AI28" s="171"/>
      <c r="AJ28" s="211">
        <v>1</v>
      </c>
      <c r="AK28" s="211"/>
      <c r="AL28" s="213">
        <v>155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724</v>
      </c>
      <c r="G29" s="224"/>
      <c r="H29" s="224"/>
      <c r="I29" s="224"/>
      <c r="J29" s="224"/>
      <c r="K29" s="224" t="s">
        <v>730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742</v>
      </c>
      <c r="AA29" s="224"/>
      <c r="AB29" s="224"/>
      <c r="AC29" s="224"/>
      <c r="AD29" s="224"/>
      <c r="AE29" s="224" t="s">
        <v>743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706</v>
      </c>
      <c r="G30" s="170"/>
      <c r="H30" s="170"/>
      <c r="I30" s="170"/>
      <c r="J30" s="170"/>
      <c r="K30" s="170" t="s">
        <v>711</v>
      </c>
      <c r="L30" s="170"/>
      <c r="M30" s="170"/>
      <c r="N30" s="170"/>
      <c r="O30" s="171"/>
      <c r="P30" s="211">
        <v>1</v>
      </c>
      <c r="Q30" s="211"/>
      <c r="R30" s="213">
        <v>171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718</v>
      </c>
      <c r="AA30" s="170"/>
      <c r="AB30" s="170"/>
      <c r="AC30" s="170"/>
      <c r="AD30" s="170"/>
      <c r="AE30" s="170" t="s">
        <v>719</v>
      </c>
      <c r="AF30" s="170"/>
      <c r="AG30" s="170"/>
      <c r="AH30" s="170"/>
      <c r="AI30" s="171"/>
      <c r="AJ30" s="211">
        <v>1</v>
      </c>
      <c r="AK30" s="211"/>
      <c r="AL30" s="213">
        <v>162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725</v>
      </c>
      <c r="G31" s="161"/>
      <c r="H31" s="161"/>
      <c r="I31" s="161"/>
      <c r="J31" s="161"/>
      <c r="K31" s="161" t="s">
        <v>732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741</v>
      </c>
      <c r="AA31" s="161"/>
      <c r="AB31" s="161"/>
      <c r="AC31" s="161"/>
      <c r="AD31" s="161"/>
      <c r="AE31" s="161" t="s">
        <v>738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1150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横浜市立緑が丘中学校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みさわ</v>
      </c>
      <c r="F7" s="346"/>
      <c r="G7" s="346"/>
      <c r="H7" s="346"/>
      <c r="I7" s="346"/>
      <c r="J7" s="346"/>
      <c r="K7" s="346" t="str">
        <f>IF(入力!L12="","",入力!L12)</f>
        <v>あきひろ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はこざき</v>
      </c>
      <c r="V7" s="167"/>
      <c r="W7" s="167"/>
      <c r="X7" s="167"/>
      <c r="Y7" s="167"/>
      <c r="Z7" s="320"/>
      <c r="AA7" s="303" t="str">
        <f>IF(入力!AB12="","",入力!AB12)</f>
        <v>ともあき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三澤</v>
      </c>
      <c r="F8" s="334"/>
      <c r="G8" s="334"/>
      <c r="H8" s="334"/>
      <c r="I8" s="334"/>
      <c r="J8" s="334"/>
      <c r="K8" s="334" t="str">
        <f>IF(入力!L13="","",入力!L13)</f>
        <v>彰宏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筥崎</v>
      </c>
      <c r="V8" s="337"/>
      <c r="W8" s="337"/>
      <c r="X8" s="337"/>
      <c r="Y8" s="337"/>
      <c r="Z8" s="338"/>
      <c r="AA8" s="339" t="str">
        <f>IF(入力!AB13="","",入力!AB13)</f>
        <v>友晶</v>
      </c>
      <c r="AB8" s="337"/>
      <c r="AC8" s="337"/>
      <c r="AD8" s="337"/>
      <c r="AE8" s="337"/>
      <c r="AF8" s="340"/>
      <c r="AG8" s="280" t="str">
        <f>IF(入力!AH13="","",入力!AH13)</f>
        <v>○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つちはし</v>
      </c>
      <c r="V9" s="167"/>
      <c r="W9" s="167"/>
      <c r="X9" s="167"/>
      <c r="Y9" s="167"/>
      <c r="Z9" s="320"/>
      <c r="AA9" s="303" t="str">
        <f>IF(入力!AB14="","",入力!AB14)</f>
        <v>こうた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土橋</v>
      </c>
      <c r="V10" s="306"/>
      <c r="W10" s="306"/>
      <c r="X10" s="306"/>
      <c r="Y10" s="306"/>
      <c r="Z10" s="309"/>
      <c r="AA10" s="305" t="str">
        <f>IF(入力!AB15="","",入力!AB15)</f>
        <v>恒太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しもま</v>
      </c>
      <c r="F15" s="299"/>
      <c r="G15" s="299"/>
      <c r="H15" s="299"/>
      <c r="I15" s="299"/>
      <c r="J15" s="299" t="str">
        <f>IF(入力!K20="","",入力!K20)</f>
        <v>みずき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しゃりふ</v>
      </c>
      <c r="Z15" s="299"/>
      <c r="AA15" s="299"/>
      <c r="AB15" s="299"/>
      <c r="AC15" s="299"/>
      <c r="AD15" s="299" t="str">
        <f>IF(入力!AE20="","",入力!AE20)</f>
        <v>ひろむ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174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下間</v>
      </c>
      <c r="F16" s="314"/>
      <c r="G16" s="314"/>
      <c r="H16" s="314"/>
      <c r="I16" s="314"/>
      <c r="J16" s="314" t="str">
        <f>IF(入力!K21="","",入力!K21)</f>
        <v>瑞輝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シャリフ</v>
      </c>
      <c r="Z16" s="314"/>
      <c r="AA16" s="314"/>
      <c r="AB16" s="314"/>
      <c r="AC16" s="314"/>
      <c r="AD16" s="314" t="str">
        <f>IF(入力!AE21="","",入力!AE21)</f>
        <v>大睦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こおり</v>
      </c>
      <c r="F17" s="285"/>
      <c r="G17" s="285"/>
      <c r="H17" s="285"/>
      <c r="I17" s="285"/>
      <c r="J17" s="285" t="str">
        <f>IF(入力!K22="","",入力!K22)</f>
        <v>らい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171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いけはら</v>
      </c>
      <c r="Z17" s="285"/>
      <c r="AA17" s="285"/>
      <c r="AB17" s="285"/>
      <c r="AC17" s="285"/>
      <c r="AD17" s="285" t="str">
        <f>IF(入力!AE22="","",入力!AE22)</f>
        <v>よしのり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170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桑折</v>
      </c>
      <c r="F18" s="278"/>
      <c r="G18" s="278"/>
      <c r="H18" s="278"/>
      <c r="I18" s="278"/>
      <c r="J18" s="278" t="str">
        <f>IF(入力!K23="","",入力!K23)</f>
        <v>羅生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池原</v>
      </c>
      <c r="Z18" s="278"/>
      <c r="AA18" s="278"/>
      <c r="AB18" s="278"/>
      <c r="AC18" s="278"/>
      <c r="AD18" s="278" t="str">
        <f>IF(入力!AE23="","",入力!AE23)</f>
        <v>吉紀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つがわ</v>
      </c>
      <c r="F19" s="285"/>
      <c r="G19" s="285"/>
      <c r="H19" s="285"/>
      <c r="I19" s="285"/>
      <c r="J19" s="285" t="str">
        <f>IF(入力!K24="","",入力!K24)</f>
        <v>ゆひと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155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あべんだにょ</v>
      </c>
      <c r="Z19" s="285"/>
      <c r="AA19" s="285"/>
      <c r="AB19" s="285"/>
      <c r="AC19" s="285"/>
      <c r="AD19" s="285" t="str">
        <f>IF(入力!AE24="","",入力!AE24)</f>
        <v>たいろん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164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津川</v>
      </c>
      <c r="F20" s="278"/>
      <c r="G20" s="278"/>
      <c r="H20" s="278"/>
      <c r="I20" s="278"/>
      <c r="J20" s="278" t="str">
        <f>IF(入力!K25="","",入力!K25)</f>
        <v>裕史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アベンダニョ</v>
      </c>
      <c r="Z20" s="278"/>
      <c r="AA20" s="278"/>
      <c r="AB20" s="278"/>
      <c r="AC20" s="278"/>
      <c r="AD20" s="278" t="str">
        <f>IF(入力!AE25="","",入力!AE25)</f>
        <v>タイロン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つちはし</v>
      </c>
      <c r="F21" s="285"/>
      <c r="G21" s="285"/>
      <c r="H21" s="285"/>
      <c r="I21" s="285"/>
      <c r="J21" s="285" t="str">
        <f>IF(入力!K26="","",入力!K26)</f>
        <v>こうた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170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かとう</v>
      </c>
      <c r="Z21" s="285"/>
      <c r="AA21" s="285"/>
      <c r="AB21" s="285"/>
      <c r="AC21" s="285"/>
      <c r="AD21" s="285" t="str">
        <f>IF(入力!AE26="","",入力!AE26)</f>
        <v>せゆ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160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土橋</v>
      </c>
      <c r="F22" s="278"/>
      <c r="G22" s="278"/>
      <c r="H22" s="278"/>
      <c r="I22" s="278"/>
      <c r="J22" s="278" t="str">
        <f>IF(入力!K27="","",入力!K27)</f>
        <v>恒太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加藤</v>
      </c>
      <c r="Z22" s="278"/>
      <c r="AA22" s="278"/>
      <c r="AB22" s="278"/>
      <c r="AC22" s="278"/>
      <c r="AD22" s="278" t="str">
        <f>IF(入力!AE27="","",入力!AE27)</f>
        <v>世夢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ほんだ</v>
      </c>
      <c r="F23" s="285"/>
      <c r="G23" s="285"/>
      <c r="H23" s="285"/>
      <c r="I23" s="285"/>
      <c r="J23" s="285" t="str">
        <f>IF(入力!K28="","",入力!K28)</f>
        <v>たっぺい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164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ふなびき</v>
      </c>
      <c r="Z23" s="285"/>
      <c r="AA23" s="285"/>
      <c r="AB23" s="285"/>
      <c r="AC23" s="285"/>
      <c r="AD23" s="285" t="str">
        <f>IF(入力!AE28="","",入力!AE28)</f>
        <v>とうや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155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本田</v>
      </c>
      <c r="F24" s="278"/>
      <c r="G24" s="278"/>
      <c r="H24" s="278"/>
      <c r="I24" s="278"/>
      <c r="J24" s="278" t="str">
        <f>IF(入力!K29="","",入力!K29)</f>
        <v>達平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船曵</v>
      </c>
      <c r="Z24" s="278"/>
      <c r="AA24" s="278"/>
      <c r="AB24" s="278"/>
      <c r="AC24" s="278"/>
      <c r="AD24" s="278" t="str">
        <f>IF(入力!AE29="","",入力!AE29)</f>
        <v>櫂也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いけはら</v>
      </c>
      <c r="F25" s="285"/>
      <c r="G25" s="285"/>
      <c r="H25" s="285"/>
      <c r="I25" s="285"/>
      <c r="J25" s="285" t="str">
        <f>IF(入力!K30="","",入力!K30)</f>
        <v>よしあき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171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きたむら</v>
      </c>
      <c r="Z25" s="285"/>
      <c r="AA25" s="285"/>
      <c r="AB25" s="285"/>
      <c r="AC25" s="285"/>
      <c r="AD25" s="285" t="str">
        <f>IF(入力!AE30="","",入力!AE30)</f>
        <v>まお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162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池原</v>
      </c>
      <c r="F26" s="291"/>
      <c r="G26" s="291"/>
      <c r="H26" s="291"/>
      <c r="I26" s="291"/>
      <c r="J26" s="291" t="str">
        <f>IF(入力!K31="","",入力!K31)</f>
        <v>吉昭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北村</v>
      </c>
      <c r="Z26" s="291"/>
      <c r="AA26" s="291"/>
      <c r="AB26" s="291"/>
      <c r="AC26" s="291"/>
      <c r="AD26" s="291" t="str">
        <f>IF(入力!AE31="","",入力!AE31)</f>
        <v>優百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6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1150</v>
      </c>
      <c r="B7" s="45" t="str">
        <f t="shared" ref="B7:C7" si="0">IF($A$8="","",IF($A$9="",B8,B8&amp;"・"&amp;B9))</f>
        <v>横浜市立緑が丘中学校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227</v>
      </c>
      <c r="G7" s="45" t="str">
        <f t="shared" si="1"/>
        <v>0051</v>
      </c>
      <c r="H7" s="45">
        <f t="shared" si="1"/>
        <v>0</v>
      </c>
      <c r="I7" s="45" t="str">
        <f t="shared" si="1"/>
        <v>横浜市青葉区千草台５０－１</v>
      </c>
      <c r="J7" s="45">
        <f t="shared" si="1"/>
        <v>0</v>
      </c>
      <c r="K7" s="45" t="str">
        <f t="shared" si="1"/>
        <v>045</v>
      </c>
      <c r="L7" s="45" t="str">
        <f t="shared" si="1"/>
        <v>973</v>
      </c>
      <c r="M7" s="45" t="str">
        <f t="shared" si="1"/>
        <v>5316</v>
      </c>
      <c r="N7" s="45" t="str">
        <f t="shared" si="1"/>
        <v>045</v>
      </c>
      <c r="O7" s="45" t="str">
        <f t="shared" si="1"/>
        <v>974</v>
      </c>
      <c r="P7" s="45" t="str">
        <f t="shared" si="1"/>
        <v>4293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1150</v>
      </c>
      <c r="B8" s="46" t="str">
        <f>IF(入力!$F$3="","",入力!$F$3)</f>
        <v>横浜市立緑が丘中学校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227</v>
      </c>
      <c r="G8" s="57" t="str">
        <f>IF(入力!$I$6="","",入力!$I$6)</f>
        <v>0051</v>
      </c>
      <c r="H8" s="46"/>
      <c r="I8" s="46" t="str">
        <f>IF(入力!$L$5="","",入力!$L$5)</f>
        <v>横浜市青葉区千草台５０－１</v>
      </c>
      <c r="J8" s="46"/>
      <c r="K8" s="57" t="str">
        <f>IF(入力!$AB$4="","",入力!$AB$4)</f>
        <v>045</v>
      </c>
      <c r="L8" s="57" t="str">
        <f>IF(入力!$AG$4="","",入力!$AG$4)</f>
        <v>973</v>
      </c>
      <c r="M8" s="57" t="str">
        <f>IF(入力!$AL$4="","",入力!$AL$4)</f>
        <v>5316</v>
      </c>
      <c r="N8" s="57" t="str">
        <f>IF(入力!$AB$6="","",入力!$AB$6)</f>
        <v>045</v>
      </c>
      <c r="O8" s="57" t="str">
        <f>IF(入力!$AG$6="","",入力!$AG$6)</f>
        <v>974</v>
      </c>
      <c r="P8" s="57" t="str">
        <f>IF(入力!$AL$6="","",入力!$AL$6)</f>
        <v>4293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5316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三澤</v>
      </c>
      <c r="D16" s="46" t="str">
        <f>IF(入力!$L$13="","",入力!$L$13)</f>
        <v>彰宏</v>
      </c>
      <c r="E16" s="46" t="str">
        <f>IF(入力!$F$12="","",入力!$F$12)</f>
        <v>みさわ</v>
      </c>
      <c r="F16" s="46" t="str">
        <f>IF(入力!$L$12="","",入力!$L$12)</f>
        <v>あきひろ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筥崎</v>
      </c>
      <c r="D17" s="46" t="str">
        <f>IF(入力!$AB$13="","",入力!$AB$13)</f>
        <v>友晶</v>
      </c>
      <c r="E17" s="46" t="str">
        <f>IF(入力!$V$12="","",入力!$V$12)</f>
        <v>はこざき</v>
      </c>
      <c r="F17" s="46" t="str">
        <f>IF(入力!$AB$12="","",入力!$AB$12)</f>
        <v>ともあき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土橋</v>
      </c>
      <c r="D24" s="46" t="str">
        <f>IF(入力!$AB$15="","",入力!$AB$15)</f>
        <v>恒太</v>
      </c>
      <c r="E24" s="46" t="str">
        <f>IF(入力!$V$14="","",入力!$V$14)</f>
        <v>つちはし</v>
      </c>
      <c r="F24" s="46" t="str">
        <f>IF(入力!$AB$14="","",入力!$AB$14)</f>
        <v>こうた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下間</v>
      </c>
      <c r="D53" s="46" t="str">
        <f>IF(OR(L53&lt;&gt;"○",入力!K21=""),"",入力!K21)</f>
        <v>瑞輝</v>
      </c>
      <c r="E53" s="46" t="str">
        <f>IF(OR(L53&lt;&gt;"○",入力!F20=""),"",入力!F20)</f>
        <v>しもま</v>
      </c>
      <c r="F53" s="46" t="str">
        <f>IF(OR(L53&lt;&gt;"○",入力!K20=""),"",入力!K20)</f>
        <v>みずき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桑折</v>
      </c>
      <c r="D54" s="46" t="str">
        <f>IF(OR(L54&lt;&gt;"○",入力!K23=""),"",入力!K23)</f>
        <v>羅生</v>
      </c>
      <c r="E54" s="46" t="str">
        <f>IF(OR(L54&lt;&gt;"○",入力!F22=""),"",入力!F22)</f>
        <v>こおり</v>
      </c>
      <c r="F54" s="46" t="str">
        <f>IF(OR(L54&lt;&gt;"○",入力!K22=""),"",入力!K22)</f>
        <v>らい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津川</v>
      </c>
      <c r="D55" s="46" t="str">
        <f>IF(OR(L55&lt;&gt;"○",入力!K25=""),"",入力!K25)</f>
        <v>裕史</v>
      </c>
      <c r="E55" s="46" t="str">
        <f>IF(OR(L55&lt;&gt;"○",入力!F24=""),"",入力!F24)</f>
        <v>つがわ</v>
      </c>
      <c r="F55" s="46" t="str">
        <f>IF(OR(L55&lt;&gt;"○",入力!K24=""),"",入力!K24)</f>
        <v>ゆひと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土橋</v>
      </c>
      <c r="D56" s="46" t="str">
        <f>IF(OR(L56&lt;&gt;"○",入力!K27=""),"",入力!K27)</f>
        <v>恒太</v>
      </c>
      <c r="E56" s="46" t="str">
        <f>IF(OR(L56&lt;&gt;"○",入力!F26=""),"",入力!F26)</f>
        <v>つちはし</v>
      </c>
      <c r="F56" s="46" t="str">
        <f>IF(OR(L56&lt;&gt;"○",入力!K26=""),"",入力!K26)</f>
        <v>こうた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本田</v>
      </c>
      <c r="D57" s="46" t="str">
        <f>IF(OR(L57&lt;&gt;"○",入力!K29=""),"",入力!K29)</f>
        <v>達平</v>
      </c>
      <c r="E57" s="46" t="str">
        <f>IF(OR(L57&lt;&gt;"○",入力!F28=""),"",入力!F28)</f>
        <v>ほんだ</v>
      </c>
      <c r="F57" s="46" t="str">
        <f>IF(OR(L57&lt;&gt;"○",入力!K28=""),"",入力!K28)</f>
        <v>たっぺい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池原</v>
      </c>
      <c r="D58" s="46" t="str">
        <f>IF(OR(L58&lt;&gt;"○",入力!K31=""),"",入力!K31)</f>
        <v>吉昭</v>
      </c>
      <c r="E58" s="46" t="str">
        <f>IF(OR(L58&lt;&gt;"○",入力!F30=""),"",入力!F30)</f>
        <v>いけはら</v>
      </c>
      <c r="F58" s="46" t="str">
        <f>IF(OR(L58&lt;&gt;"○",入力!K30=""),"",入力!K30)</f>
        <v>よしあき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171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シャリフ</v>
      </c>
      <c r="D59" s="46" t="str">
        <f>IF(OR(L59&lt;&gt;"○",入力!AE21=""),"",入力!AE21)</f>
        <v>大睦</v>
      </c>
      <c r="E59" s="46" t="str">
        <f>IF(OR(L59&lt;&gt;"○",入力!Z20=""),"",入力!Z20)</f>
        <v>しゃりふ</v>
      </c>
      <c r="F59" s="46" t="str">
        <f>IF(OR(L59&lt;&gt;"○",入力!AE20=""),"",入力!AE20)</f>
        <v>ひろむ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174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池原</v>
      </c>
      <c r="D60" s="46" t="str">
        <f>IF(OR(L60&lt;&gt;"○",入力!AE23=""),"",入力!AE23)</f>
        <v>吉紀</v>
      </c>
      <c r="E60" s="46" t="str">
        <f>IF(OR(L60&lt;&gt;"○",入力!Z22=""),"",入力!Z22)</f>
        <v>いけはら</v>
      </c>
      <c r="F60" s="46" t="str">
        <f>IF(OR(L60&lt;&gt;"○",入力!AE22=""),"",入力!AE22)</f>
        <v>よしのり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アベンダニョ</v>
      </c>
      <c r="D61" s="46" t="str">
        <f>IF(OR(L61&lt;&gt;"○",入力!AE25=""),"",入力!AE25)</f>
        <v>タイロン</v>
      </c>
      <c r="E61" s="46" t="str">
        <f>IF(OR(L61&lt;&gt;"○",入力!Z24=""),"",入力!Z24)</f>
        <v>あべんだにょ</v>
      </c>
      <c r="F61" s="46" t="str">
        <f>IF(OR(L61&lt;&gt;"○",入力!AE24=""),"",入力!AE24)</f>
        <v>たいろん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加藤</v>
      </c>
      <c r="D62" s="46" t="str">
        <f>IF(OR(L62&lt;&gt;"○",入力!AE27=""),"",入力!AE27)</f>
        <v>世夢</v>
      </c>
      <c r="E62" s="46" t="str">
        <f>IF(OR(L62&lt;&gt;"○",入力!Z26=""),"",入力!Z26)</f>
        <v>かとう</v>
      </c>
      <c r="F62" s="46" t="str">
        <f>IF(OR(L62&lt;&gt;"○",入力!AE26=""),"",入力!AE26)</f>
        <v>せゆ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船曵</v>
      </c>
      <c r="D63" s="46" t="str">
        <f>IF(OR(L63&lt;&gt;"○",入力!AE29=""),"",入力!AE29)</f>
        <v>櫂也</v>
      </c>
      <c r="E63" s="46" t="str">
        <f>IF(OR(L63&lt;&gt;"○",入力!Z28=""),"",入力!Z28)</f>
        <v>ふなびき</v>
      </c>
      <c r="F63" s="46" t="str">
        <f>IF(OR(L63&lt;&gt;"○",入力!AE28=""),"",入力!AE28)</f>
        <v>とうや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北村</v>
      </c>
      <c r="D64" s="46" t="str">
        <f>IF(OR(L64&lt;&gt;"○",入力!AE31=""),"",入力!AE31)</f>
        <v>優百</v>
      </c>
      <c r="E64" s="46" t="str">
        <f>IF(OR(L64&lt;&gt;"○",入力!Z30=""),"",入力!Z30)</f>
        <v>きたむら</v>
      </c>
      <c r="F64" s="46" t="str">
        <f>IF(OR(L64&lt;&gt;"○",入力!AE30=""),"",入力!AE30)</f>
        <v>まお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itteacher</cp:lastModifiedBy>
  <cp:lastPrinted>2015-10-24T01:53:31Z</cp:lastPrinted>
  <dcterms:created xsi:type="dcterms:W3CDTF">2006-11-03T01:52:14Z</dcterms:created>
  <dcterms:modified xsi:type="dcterms:W3CDTF">2018-11-12T07:15:02Z</dcterms:modified>
</cp:coreProperties>
</file>