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2706\z\28年度\17.職員個人\１年\宮岡\部活\県大会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<sst xmlns="http://schemas.openxmlformats.org/spreadsheetml/2006/main" count="1429" uniqueCount="725">
  <si>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</si>
  <si>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</si>
  <si>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</si>
  <si>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</si>
  <si>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</si>
  <si>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</si>
  <si>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</si>
  <si>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</si>
  <si>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</si>
  <si>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</si>
  <si>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</si>
  <si>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</si>
  <si>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</si>
  <si>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</si>
  <si>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</si>
  <si>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</si>
  <si>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</si>
  <si>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</si>
  <si>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</si>
  <si>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</si>
  <si>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</si>
  <si>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</si>
  <si>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</si>
  <si>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</si>
  <si>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</si>
  <si>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</si>
  <si>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</si>
  <si>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</si>
  <si>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</si>
  <si>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</si>
  <si>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</si>
  <si>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</si>
  <si>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</si>
  <si>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</si>
  <si>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</si>
  <si>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</si>
  <si>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</si>
  <si>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</si>
  <si>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</si>
  <si>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</si>
  <si>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</si>
  <si>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</si>
  <si>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</si>
  <si>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</si>
  <si>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</si>
  <si>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</si>
  <si>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</si>
  <si>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</si>
  <si>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</si>
  <si>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</si>
  <si>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</si>
  <si>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</si>
  <si>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</si>
  <si>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</si>
  <si>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</si>
  <si>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</si>
  <si>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</si>
  <si>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</si>
  <si>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</si>
  <si>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</si>
  <si>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</si>
  <si>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</si>
  <si>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</si>
  <si>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</si>
  <si>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</si>
  <si>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</si>
  <si>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</si>
  <si>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</si>
  <si>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</si>
  <si>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</si>
  <si>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</si>
  <si>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</si>
  <si>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</si>
  <si>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</si>
  <si>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</si>
  <si>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</si>
  <si>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</si>
  <si>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</si>
  <si>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</si>
  <si>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</si>
  <si>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</si>
  <si>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</si>
  <si>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</si>
  <si>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</si>
  <si>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</si>
  <si>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</si>
  <si>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</si>
  <si>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</si>
  <si>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</si>
  <si>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</si>
  <si>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</si>
  <si>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</si>
  <si>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</si>
  <si>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</si>
  <si>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</si>
  <si>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</si>
  <si>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</si>
  <si>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</si>
  <si>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</si>
  <si>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</si>
  <si>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</si>
  <si>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</si>
  <si>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</si>
  <si>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</si>
  <si>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</si>
  <si>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</si>
  <si>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</si>
  <si>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</si>
  <si>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</si>
  <si>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</si>
  <si>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</si>
  <si>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</si>
  <si>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</si>
  <si>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</si>
  <si>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</si>
  <si>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</si>
  <si>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</si>
  <si>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</si>
  <si>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</si>
  <si>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</si>
  <si>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</si>
  <si>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</si>
  <si>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</si>
  <si>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</si>
  <si>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</si>
  <si>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</si>
  <si>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</si>
  <si>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</si>
  <si>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</si>
  <si>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</si>
  <si>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</si>
  <si>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</si>
  <si>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</si>
  <si>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</si>
  <si>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</si>
  <si>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</si>
  <si>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</si>
  <si>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</si>
  <si>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</si>
  <si>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</si>
  <si>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</si>
  <si>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</si>
  <si>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</si>
  <si>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</si>
  <si>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</si>
  <si>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</si>
  <si>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</si>
  <si>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</si>
  <si>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</si>
  <si>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</si>
  <si>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</si>
  <si>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</si>
  <si>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</si>
  <si>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</si>
  <si>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</si>
  <si>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</si>
  <si>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</si>
  <si>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</si>
  <si>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</si>
  <si>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</si>
  <si>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</si>
  <si>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</si>
  <si>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</si>
  <si>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</si>
  <si>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</si>
  <si>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</si>
  <si>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</si>
  <si>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</si>
  <si>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</si>
  <si>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</si>
  <si>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</si>
  <si>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</si>
  <si>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</si>
  <si>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</si>
  <si>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</si>
  <si>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</si>
  <si>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</si>
  <si>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</si>
  <si>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</si>
  <si>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</si>
  <si>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</si>
  <si>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</si>
  <si>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</si>
  <si>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</si>
  <si>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</si>
  <si>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</si>
  <si>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</si>
  <si>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</si>
  <si>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</si>
  <si>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</si>
  <si>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</si>
  <si>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</si>
  <si>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</si>
  <si>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</si>
  <si>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</si>
  <si>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</si>
  <si>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</si>
  <si>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</si>
  <si>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</si>
  <si>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</si>
  <si>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</si>
  <si>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</si>
  <si>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</si>
  <si>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</si>
  <si>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</si>
  <si>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</si>
  <si>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</si>
  <si>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</si>
  <si>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</si>
  <si>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</si>
  <si>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</si>
  <si>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</si>
  <si>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</si>
  <si>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</si>
  <si>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</si>
  <si>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</si>
  <si>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</si>
  <si>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</si>
  <si>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</si>
  <si>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</si>
  <si>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</si>
  <si>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</si>
  <si>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</si>
  <si>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</si>
  <si>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</si>
  <si>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</si>
  <si>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</si>
  <si>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</si>
  <si>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</si>
  <si>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</si>
  <si>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</si>
  <si>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</si>
  <si>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</si>
  <si>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</si>
  <si>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</si>
  <si>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</si>
  <si>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</si>
  <si>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</si>
  <si>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</si>
  <si>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</si>
  <si>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</si>
  <si>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</si>
  <si>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</si>
  <si>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</si>
  <si>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</si>
  <si>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</si>
  <si>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</si>
  <si>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</si>
  <si>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</si>
  <si>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</si>
  <si>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</si>
  <si>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</si>
  <si>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</si>
  <si>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</si>
  <si>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</si>
  <si>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</si>
  <si>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</si>
  <si>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</si>
  <si>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</si>
  <si>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</si>
  <si>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</si>
  <si>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</si>
  <si>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</si>
  <si>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</si>
  <si>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</si>
  <si>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</si>
  <si>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</si>
  <si>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</si>
  <si>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</si>
  <si>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</si>
  <si>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</si>
  <si>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</si>
  <si>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</si>
  <si>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</si>
  <si>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</si>
  <si>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</si>
  <si>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</si>
  <si>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</si>
  <si>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</si>
  <si>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</si>
  <si>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</si>
  <si>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</si>
  <si>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</si>
  <si>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</si>
  <si>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</si>
  <si>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</si>
  <si>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</si>
  <si>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</si>
  <si>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</si>
  <si>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</si>
  <si>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</si>
  <si>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</si>
  <si>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</si>
  <si>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</si>
  <si>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</si>
  <si>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</si>
  <si>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</si>
  <si>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</si>
  <si>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</si>
  <si>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</si>
  <si>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</si>
  <si>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</si>
  <si>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</si>
  <si>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</si>
  <si>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</si>
  <si>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</si>
  <si>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</si>
  <si>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</si>
  <si>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</si>
  <si>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</si>
  <si>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</si>
  <si>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</si>
  <si>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</si>
  <si>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</si>
  <si>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</si>
  <si>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</si>
  <si>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</si>
  <si>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</si>
  <si>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</si>
  <si>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</si>
  <si>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</si>
  <si>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</si>
  <si>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</si>
  <si>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</si>
  <si>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</si>
  <si>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</si>
  <si>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</si>
  <si>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</si>
  <si>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</si>
  <si>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</si>
  <si>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</si>
  <si>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</si>
  <si>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</si>
  <si>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</si>
  <si>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</si>
  <si>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</si>
  <si>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</si>
  <si>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</si>
  <si>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</si>
  <si>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</si>
  <si>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</si>
  <si>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</si>
  <si>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</si>
  <si>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</si>
  <si>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</si>
  <si>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</si>
  <si>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</si>
  <si>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</si>
  <si>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</si>
  <si>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</si>
  <si>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</si>
  <si>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</si>
  <si>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</si>
  <si>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</si>
  <si>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</si>
  <si>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</si>
  <si>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</si>
  <si>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</si>
  <si>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</si>
  <si>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</si>
  <si>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</si>
  <si>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</si>
  <si>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</si>
  <si>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</si>
  <si>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</si>
  <si>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</si>
  <si>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</si>
  <si>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</si>
  <si>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</si>
  <si>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</si>
  <si>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</si>
  <si>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</si>
  <si>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</si>
  <si>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</si>
  <si>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</si>
  <si>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</si>
  <si>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</si>
  <si>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</si>
  <si>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</si>
  <si>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</si>
  <si>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</si>
  <si>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</si>
  <si>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</si>
  <si>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</si>
  <si>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</si>
  <si>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</si>
  <si>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</si>
  <si>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</si>
  <si>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</si>
  <si>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</si>
  <si>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</si>
  <si>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</si>
  <si>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</si>
  <si>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</si>
  <si>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</si>
  <si>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</si>
  <si>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</si>
  <si>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</si>
  <si>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</si>
  <si>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</si>
  <si>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</si>
  <si>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</si>
  <si>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</si>
  <si>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</si>
  <si>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</si>
  <si>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</si>
  <si>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</si>
  <si>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</si>
  <si>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</si>
  <si>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</si>
  <si>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</si>
  <si>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</si>
  <si>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</si>
  <si>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</si>
  <si>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</si>
  <si>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</si>
  <si>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</si>
  <si>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</si>
  <si>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</si>
  <si>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</si>
  <si>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</si>
  <si>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</si>
  <si>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</si>
  <si>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</si>
  <si>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</si>
  <si>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</si>
  <si>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</si>
  <si>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</si>
  <si>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</si>
  <si>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</si>
  <si>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</si>
  <si>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</si>
  <si>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</si>
  <si>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</si>
  <si>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</si>
  <si>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</si>
  <si>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</si>
  <si>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</si>
  <si>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</si>
  <si>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</si>
  <si>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</si>
  <si>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</si>
  <si>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</si>
  <si>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</si>
  <si>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</si>
  <si>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</si>
  <si>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</si>
  <si>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</si>
  <si>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</si>
  <si>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</si>
  <si>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</si>
  <si>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</si>
  <si>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</si>
  <si>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</si>
  <si>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</si>
  <si>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</si>
  <si>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</si>
  <si>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</si>
  <si>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</si>
  <si>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</si>
  <si>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</si>
  <si>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</si>
  <si>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</si>
  <si>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</si>
  <si>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</si>
  <si>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</si>
  <si>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</si>
  <si>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</si>
  <si>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</si>
  <si>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</si>
  <si>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</si>
  <si>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</si>
  <si>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</si>
  <si>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</si>
  <si>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</si>
  <si>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</si>
  <si>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</si>
  <si>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</si>
  <si>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</si>
  <si>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</si>
  <si>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</si>
  <si>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</si>
  <si>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</si>
  <si>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</si>
  <si>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</si>
  <si>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</si>
  <si>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</si>
  <si>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</si>
  <si>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</si>
  <si>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</si>
  <si>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</si>
  <si>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</si>
  <si>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</si>
  <si>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</si>
  <si>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</si>
  <si>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</si>
  <si>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</si>
  <si>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</si>
  <si>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</si>
  <si>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</si>
  <si>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</si>
  <si>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</si>
  <si>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</si>
  <si>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</si>
  <si>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</si>
  <si>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</si>
  <si>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</si>
  <si>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</si>
  <si>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</si>
  <si>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</si>
  <si>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</si>
  <si>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</si>
  <si>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</si>
  <si>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</si>
  <si>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</si>
  <si>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</si>
  <si>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</si>
  <si>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</si>
  <si>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</si>
  <si>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</si>
  <si>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</si>
  <si>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</si>
  <si>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</si>
  <si>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</si>
  <si>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</si>
  <si>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</si>
  <si>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</si>
  <si>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</si>
  <si>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</si>
  <si>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</si>
  <si>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</si>
  <si>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</si>
  <si>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</si>
  <si>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</si>
  <si>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</si>
  <si>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</si>
  <si>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</si>
  <si>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</si>
  <si>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</si>
  <si>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</si>
  <si>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</si>
  <si>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</si>
  <si>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</si>
  <si>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</si>
  <si>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</si>
  <si>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</si>
  <si>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</si>
  <si>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</si>
  <si>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</si>
  <si>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</si>
  <si>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</si>
  <si>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</si>
  <si>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</si>
  <si>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</si>
  <si>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</si>
  <si>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</si>
  <si>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</si>
  <si>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</si>
  <si>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</si>
  <si>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</si>
  <si>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</si>
  <si>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</si>
  <si>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</si>
  <si>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</si>
  <si>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</si>
  <si>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</si>
  <si>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</si>
  <si>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</si>
  <si>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</si>
  <si>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</si>
  <si>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</si>
  <si>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</si>
  <si>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</si>
  <si>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</si>
  <si>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</si>
  <si>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</si>
  <si>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</si>
  <si>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</si>
  <si>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</si>
  <si>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</si>
  <si>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</si>
  <si>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</si>
  <si>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</si>
  <si>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</si>
  <si>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</si>
  <si>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</si>
  <si>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</si>
  <si>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</si>
  <si>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</si>
  <si>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</si>
  <si>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</si>
  <si>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</si>
  <si>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</si>
  <si>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</si>
  <si>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</si>
  <si>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</si>
  <si>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</si>
  <si>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</si>
  <si>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</si>
  <si>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</si>
  <si>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</si>
  <si>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</si>
  <si>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</si>
  <si>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</si>
  <si>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</si>
  <si>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</si>
  <si>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</si>
  <si>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</si>
  <si>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</si>
  <si>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</si>
  <si>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</si>
  <si>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</si>
  <si>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</si>
  <si>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</si>
  <si>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</si>
  <si>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</si>
  <si>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</si>
  <si>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</si>
  <si>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</si>
  <si>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</si>
  <si>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</si>
  <si>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</si>
  <si>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</si>
  <si>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</si>
  <si>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</si>
  <si>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</si>
  <si>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</si>
  <si>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</si>
  <si>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</si>
  <si>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</si>
  <si>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</si>
  <si>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</si>
  <si>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</si>
  <si>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</si>
  <si>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</si>
  <si>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</si>
  <si>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</si>
  <si>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</si>
  <si>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</si>
  <si>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</si>
  <si>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</si>
  <si>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</si>
  <si>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</si>
  <si>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</si>
  <si>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</si>
  <si>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</si>
  <si>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</si>
  <si>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</si>
  <si>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</si>
  <si>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</si>
  <si>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</si>
  <si>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</si>
  <si>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</si>
  <si>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</si>
  <si>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</si>
  <si>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</si>
  <si>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</si>
  <si>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</si>
  <si>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</si>
  <si>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</si>
  <si>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</si>
  <si>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</si>
  <si>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</si>
  <si>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</si>
  <si>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</si>
  <si>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</si>
  <si>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</si>
  <si>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</si>
  <si>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</si>
  <si>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</si>
  <si>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</si>
  <si>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</si>
  <si>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</si>
  <si>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</si>
  <si>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</si>
  <si>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</si>
  <si>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</si>
  <si>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</si>
  <si>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</si>
  <si>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</si>
  <si>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</si>
  <si>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973</t>
    <phoneticPr fontId="2"/>
  </si>
  <si>
    <t>5316</t>
    <phoneticPr fontId="2"/>
  </si>
  <si>
    <t>974</t>
    <phoneticPr fontId="2"/>
  </si>
  <si>
    <t>4293</t>
    <phoneticPr fontId="2"/>
  </si>
  <si>
    <t>227</t>
    <phoneticPr fontId="2"/>
  </si>
  <si>
    <t>0051</t>
    <phoneticPr fontId="2"/>
  </si>
  <si>
    <t>横浜市青葉区千草台５０－１</t>
    <rPh sb="0" eb="3">
      <t>ヨコハマシ</t>
    </rPh>
    <rPh sb="3" eb="6">
      <t>アオバク</t>
    </rPh>
    <rPh sb="6" eb="9">
      <t>チグサダイ</t>
    </rPh>
    <phoneticPr fontId="2"/>
  </si>
  <si>
    <t>宮岡</t>
    <rPh sb="0" eb="2">
      <t>ミヤオカ</t>
    </rPh>
    <phoneticPr fontId="2"/>
  </si>
  <si>
    <t>公平</t>
    <rPh sb="0" eb="2">
      <t>コウヘイ</t>
    </rPh>
    <phoneticPr fontId="2"/>
  </si>
  <si>
    <t>みやおか</t>
    <phoneticPr fontId="2"/>
  </si>
  <si>
    <t>こうへい</t>
    <phoneticPr fontId="2"/>
  </si>
  <si>
    <t>野呂</t>
    <rPh sb="0" eb="2">
      <t>ノロ</t>
    </rPh>
    <phoneticPr fontId="2"/>
  </si>
  <si>
    <t>駿介</t>
    <rPh sb="0" eb="2">
      <t>シュンスケ</t>
    </rPh>
    <phoneticPr fontId="2"/>
  </si>
  <si>
    <t>のろ</t>
    <phoneticPr fontId="2"/>
  </si>
  <si>
    <t>しゅんすけ</t>
    <phoneticPr fontId="2"/>
  </si>
  <si>
    <t>市瀬</t>
    <rPh sb="0" eb="2">
      <t>イチノセ</t>
    </rPh>
    <phoneticPr fontId="2"/>
  </si>
  <si>
    <t>智基</t>
    <rPh sb="0" eb="1">
      <t>サトシ</t>
    </rPh>
    <rPh sb="1" eb="2">
      <t>キ</t>
    </rPh>
    <phoneticPr fontId="2"/>
  </si>
  <si>
    <t>五十嵐</t>
    <rPh sb="0" eb="3">
      <t>イガラシ</t>
    </rPh>
    <phoneticPr fontId="2"/>
  </si>
  <si>
    <t>一功</t>
    <rPh sb="0" eb="2">
      <t>イッコウ</t>
    </rPh>
    <phoneticPr fontId="2"/>
  </si>
  <si>
    <t>西川</t>
    <rPh sb="0" eb="2">
      <t>ニシカワ</t>
    </rPh>
    <phoneticPr fontId="2"/>
  </si>
  <si>
    <t>遼</t>
    <rPh sb="0" eb="1">
      <t>リョウ</t>
    </rPh>
    <phoneticPr fontId="2"/>
  </si>
  <si>
    <t>岩澤</t>
    <rPh sb="0" eb="2">
      <t>イワサワ</t>
    </rPh>
    <phoneticPr fontId="2"/>
  </si>
  <si>
    <t>俊喜</t>
    <rPh sb="0" eb="2">
      <t>トシキ</t>
    </rPh>
    <phoneticPr fontId="2"/>
  </si>
  <si>
    <t>副田</t>
    <rPh sb="0" eb="2">
      <t>ソエダ</t>
    </rPh>
    <phoneticPr fontId="2"/>
  </si>
  <si>
    <t>敦広</t>
    <rPh sb="0" eb="2">
      <t>アツヒロ</t>
    </rPh>
    <phoneticPr fontId="2"/>
  </si>
  <si>
    <t>朝野</t>
    <rPh sb="0" eb="2">
      <t>アサノ</t>
    </rPh>
    <phoneticPr fontId="2"/>
  </si>
  <si>
    <t>泰樹</t>
    <rPh sb="0" eb="2">
      <t>タイキ</t>
    </rPh>
    <phoneticPr fontId="2"/>
  </si>
  <si>
    <t>いちのせ</t>
    <phoneticPr fontId="2"/>
  </si>
  <si>
    <t>ともき</t>
    <phoneticPr fontId="2"/>
  </si>
  <si>
    <t>いがらし</t>
    <phoneticPr fontId="2"/>
  </si>
  <si>
    <t>いっこう</t>
    <phoneticPr fontId="2"/>
  </si>
  <si>
    <t>にしかわ</t>
    <phoneticPr fontId="2"/>
  </si>
  <si>
    <t>はる</t>
    <phoneticPr fontId="2"/>
  </si>
  <si>
    <t>のろ</t>
    <phoneticPr fontId="2"/>
  </si>
  <si>
    <t>しゅんすけ</t>
    <phoneticPr fontId="2"/>
  </si>
  <si>
    <t>いわさわ</t>
    <phoneticPr fontId="2"/>
  </si>
  <si>
    <t>としき</t>
    <phoneticPr fontId="2"/>
  </si>
  <si>
    <t>そえだ</t>
    <phoneticPr fontId="2"/>
  </si>
  <si>
    <t>あつひろ</t>
    <phoneticPr fontId="2"/>
  </si>
  <si>
    <t>あさの</t>
    <phoneticPr fontId="2"/>
  </si>
  <si>
    <t>たいき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</si>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</sst>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横浜市立緑が丘中学校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722</v>
      </c>
      <c r="W12" s="184"/>
      <c r="X12" s="184"/>
      <c r="Y12" s="184"/>
      <c r="Z12" s="184"/>
      <c r="AA12" s="184"/>
      <c r="AB12" s="185" t="s">
        <v>724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722</v>
      </c>
      <c r="W13" s="172"/>
      <c r="X13" s="172"/>
      <c r="Y13" s="172"/>
      <c r="Z13" s="172"/>
      <c r="AA13" s="172"/>
      <c r="AB13" s="173" t="s">
        <v>723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708</v>
      </c>
      <c r="G20" s="119"/>
      <c r="H20" s="119"/>
      <c r="I20" s="119"/>
      <c r="J20" s="119"/>
      <c r="K20" s="119" t="s">
        <v>709</v>
      </c>
      <c r="L20" s="119"/>
      <c r="M20" s="119"/>
      <c r="N20" s="119"/>
      <c r="O20" s="120"/>
      <c r="P20" s="116">
        <v>1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706</v>
      </c>
      <c r="AA21" s="112"/>
      <c r="AB21" s="112"/>
      <c r="AC21" s="112"/>
      <c r="AD21" s="112"/>
      <c r="AE21" s="112" t="s">
        <v>707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710</v>
      </c>
      <c r="G22" s="85"/>
      <c r="H22" s="85"/>
      <c r="I22" s="85"/>
      <c r="J22" s="85"/>
      <c r="K22" s="85" t="s">
        <v>711</v>
      </c>
      <c r="L22" s="85"/>
      <c r="M22" s="85"/>
      <c r="N22" s="85"/>
      <c r="O22" s="86"/>
      <c r="P22" s="75">
        <v>1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712</v>
      </c>
      <c r="G24" s="85"/>
      <c r="H24" s="85"/>
      <c r="I24" s="85"/>
      <c r="J24" s="85"/>
      <c r="K24" s="85" t="s">
        <v>713</v>
      </c>
      <c r="L24" s="85"/>
      <c r="M24" s="85"/>
      <c r="N24" s="85"/>
      <c r="O24" s="86"/>
      <c r="P24" s="75">
        <v>1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700</v>
      </c>
      <c r="G25" s="103"/>
      <c r="H25" s="103"/>
      <c r="I25" s="103"/>
      <c r="J25" s="103"/>
      <c r="K25" s="103" t="s">
        <v>701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715</v>
      </c>
      <c r="L26" s="85"/>
      <c r="M26" s="85"/>
      <c r="N26" s="85"/>
      <c r="O26" s="86"/>
      <c r="P26" s="75">
        <v>2</v>
      </c>
      <c r="Q26" s="75"/>
      <c r="R26" s="91">
        <v>174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692</v>
      </c>
      <c r="G27" s="103"/>
      <c r="H27" s="103"/>
      <c r="I27" s="103"/>
      <c r="J27" s="103"/>
      <c r="K27" s="103" t="s">
        <v>693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1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702</v>
      </c>
      <c r="G29" s="103"/>
      <c r="H29" s="103"/>
      <c r="I29" s="103"/>
      <c r="J29" s="103"/>
      <c r="K29" s="103" t="s">
        <v>703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704</v>
      </c>
      <c r="G31" s="78"/>
      <c r="H31" s="78"/>
      <c r="I31" s="78"/>
      <c r="J31" s="78"/>
      <c r="K31" s="78" t="s">
        <v>705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1150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横浜市立緑が丘中学校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みやおか</v>
      </c>
      <c r="F7" s="315"/>
      <c r="G7" s="315"/>
      <c r="H7" s="315"/>
      <c r="I7" s="315"/>
      <c r="J7" s="315"/>
      <c r="K7" s="315" t="str">
        <f>IF(入力!L12="","",入力!L12)</f>
        <v>こうへい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17"/>
      <c r="AA7" s="297" t="str">
        <f>IF(入力!AB12="","",入力!AB12)</f>
        <v xml:space="preserve">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宮岡</v>
      </c>
      <c r="F8" s="338"/>
      <c r="G8" s="338"/>
      <c r="H8" s="338"/>
      <c r="I8" s="338"/>
      <c r="J8" s="338"/>
      <c r="K8" s="338" t="str">
        <f>IF(入力!L13="","",入力!L13)</f>
        <v>公平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のろ</v>
      </c>
      <c r="V9" s="150"/>
      <c r="W9" s="150"/>
      <c r="X9" s="150"/>
      <c r="Y9" s="150"/>
      <c r="Z9" s="317"/>
      <c r="AA9" s="297" t="str">
        <f>IF(入力!AB14="","",入力!AB14)</f>
        <v>しゅんすけ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野呂</v>
      </c>
      <c r="V10" s="323"/>
      <c r="W10" s="323"/>
      <c r="X10" s="323"/>
      <c r="Y10" s="323"/>
      <c r="Z10" s="324"/>
      <c r="AA10" s="325" t="str">
        <f>IF(入力!AB15="","",入力!AB15)</f>
        <v>駿介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いちのせ</v>
      </c>
      <c r="F15" s="274"/>
      <c r="G15" s="274"/>
      <c r="H15" s="274"/>
      <c r="I15" s="274"/>
      <c r="J15" s="274" t="str">
        <f>IF(入力!K20="","",入力!K20)</f>
        <v>ともき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170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あさの</v>
      </c>
      <c r="Z15" s="274"/>
      <c r="AA15" s="274"/>
      <c r="AB15" s="274"/>
      <c r="AC15" s="274"/>
      <c r="AD15" s="274" t="str">
        <f>IF(入力!AE20="","",入力!AE20)</f>
        <v>たいき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市瀬</v>
      </c>
      <c r="F16" s="288"/>
      <c r="G16" s="288"/>
      <c r="H16" s="288"/>
      <c r="I16" s="288"/>
      <c r="J16" s="288" t="str">
        <f>IF(入力!K21="","",入力!K21)</f>
        <v>智基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朝野</v>
      </c>
      <c r="Z16" s="288"/>
      <c r="AA16" s="288"/>
      <c r="AB16" s="288"/>
      <c r="AC16" s="288"/>
      <c r="AD16" s="288" t="str">
        <f>IF(入力!AE21="","",入力!AE21)</f>
        <v>泰樹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いがらし</v>
      </c>
      <c r="F17" s="269"/>
      <c r="G17" s="269"/>
      <c r="H17" s="269"/>
      <c r="I17" s="269"/>
      <c r="J17" s="269" t="str">
        <f>IF(入力!K22="","",入力!K22)</f>
        <v>いっこう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163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五十嵐</v>
      </c>
      <c r="F18" s="262"/>
      <c r="G18" s="262"/>
      <c r="H18" s="262"/>
      <c r="I18" s="262"/>
      <c r="J18" s="262" t="str">
        <f>IF(入力!K23="","",入力!K23)</f>
        <v>一功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にしかわ</v>
      </c>
      <c r="F19" s="269"/>
      <c r="G19" s="269"/>
      <c r="H19" s="269"/>
      <c r="I19" s="269"/>
      <c r="J19" s="269" t="str">
        <f>IF(入力!K24="","",入力!K24)</f>
        <v>はる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西川</v>
      </c>
      <c r="F20" s="262"/>
      <c r="G20" s="262"/>
      <c r="H20" s="262"/>
      <c r="I20" s="262"/>
      <c r="J20" s="262" t="str">
        <f>IF(入力!K25="","",入力!K25)</f>
        <v>遼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のろ</v>
      </c>
      <c r="F21" s="269"/>
      <c r="G21" s="269"/>
      <c r="H21" s="269"/>
      <c r="I21" s="269"/>
      <c r="J21" s="269" t="str">
        <f>IF(入力!K26="","",入力!K26)</f>
        <v>しゅんすけ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野呂</v>
      </c>
      <c r="F22" s="262"/>
      <c r="G22" s="262"/>
      <c r="H22" s="262"/>
      <c r="I22" s="262"/>
      <c r="J22" s="262" t="str">
        <f>IF(入力!K27="","",入力!K27)</f>
        <v>駿介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いわさわ</v>
      </c>
      <c r="F23" s="269"/>
      <c r="G23" s="269"/>
      <c r="H23" s="269"/>
      <c r="I23" s="269"/>
      <c r="J23" s="269" t="str">
        <f>IF(入力!K28="","",入力!K28)</f>
        <v>としき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岩澤</v>
      </c>
      <c r="F24" s="262"/>
      <c r="G24" s="262"/>
      <c r="H24" s="262"/>
      <c r="I24" s="262"/>
      <c r="J24" s="262" t="str">
        <f>IF(入力!K29="","",入力!K29)</f>
        <v>俊喜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そえだ</v>
      </c>
      <c r="F25" s="269"/>
      <c r="G25" s="269"/>
      <c r="H25" s="269"/>
      <c r="I25" s="269"/>
      <c r="J25" s="269" t="str">
        <f>IF(入力!K30="","",入力!K30)</f>
        <v>あつひろ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副田</v>
      </c>
      <c r="F26" s="302"/>
      <c r="G26" s="302"/>
      <c r="H26" s="302"/>
      <c r="I26" s="302"/>
      <c r="J26" s="302" t="str">
        <f>IF(入力!K31="","",入力!K31)</f>
        <v>敦広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1150</v>
      </c>
      <c r="B7" s="46" t="str">
        <f>IF(入力!$F$8="",入力!$F$3,入力!$F$3&amp;" ・ "&amp;入力!$F$8)</f>
        <v>横浜市立緑が丘中学校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0051</v>
      </c>
      <c r="H7" s="46"/>
      <c r="I7" s="46" t="str">
        <f>IF(入力!$L$5="","",入力!$L$5)</f>
        <v>横浜市青葉区千草台５０－１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5316</v>
      </c>
      <c r="N7" s="57" t="str">
        <f>IF(入力!$AB$6="","",入力!$AB$6)</f>
        <v>045</v>
      </c>
      <c r="O7" s="57" t="str">
        <f>IF(入力!$AG$6="","",入力!$AG$6)</f>
        <v>974</v>
      </c>
      <c r="P7" s="57" t="str">
        <f>IF(入力!$AL$6="","",入力!$AL$6)</f>
        <v>4293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宮岡</v>
      </c>
      <c r="D16" s="46" t="str">
        <f>IF(入力!$L$13="","",入力!$L$13)</f>
        <v>公平</v>
      </c>
      <c r="E16" s="46" t="str">
        <f>IF(入力!$F$12="","",入力!$F$12)</f>
        <v>みやおか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野呂</v>
      </c>
      <c r="D24" s="46" t="str">
        <f>IF(入力!$AB$15="","",入力!$AB$15)</f>
        <v>駿介</v>
      </c>
      <c r="E24" s="46" t="str">
        <f>IF(入力!$V$14="","",入力!$V$14)</f>
        <v>のろ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市瀬</v>
      </c>
      <c r="D53" s="46" t="str">
        <f>IF(入力!K21="","",入力!K21)</f>
        <v>智基</v>
      </c>
      <c r="E53" s="46" t="str">
        <f>IF(入力!F20="","",入力!F20)</f>
        <v>いちのせ</v>
      </c>
      <c r="F53" s="46" t="str">
        <f>IF(入力!K20="","",入力!K20)</f>
        <v>ともき</v>
      </c>
      <c r="G53" s="46"/>
      <c r="H53" s="46"/>
      <c r="I53" s="46">
        <f>IF(入力!P20="","",入力!P20)</f>
        <v>1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五十嵐</v>
      </c>
      <c r="D54" s="46" t="str">
        <f>IF(入力!K23="","",入力!K23)</f>
        <v>一功</v>
      </c>
      <c r="E54" s="46" t="str">
        <f>IF(入力!F22="","",入力!F22)</f>
        <v>いがらし</v>
      </c>
      <c r="F54" s="46" t="str">
        <f>IF(入力!K22="","",入力!K22)</f>
        <v>いっこう</v>
      </c>
      <c r="G54" s="46"/>
      <c r="H54" s="46"/>
      <c r="I54" s="46">
        <f>IF(入力!P22="","",入力!P22)</f>
        <v>1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西川</v>
      </c>
      <c r="D55" s="46" t="str">
        <f>IF(入力!K25="","",入力!K25)</f>
        <v>遼</v>
      </c>
      <c r="E55" s="46" t="str">
        <f>IF(入力!F24="","",入力!F24)</f>
        <v>にしかわ</v>
      </c>
      <c r="F55" s="46" t="str">
        <f>IF(入力!K24="","",入力!K24)</f>
        <v>はる</v>
      </c>
      <c r="G55" s="46"/>
      <c r="H55" s="46"/>
      <c r="I55" s="46">
        <f>IF(入力!P24="","",入力!P24)</f>
        <v>1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野呂</v>
      </c>
      <c r="D56" s="46" t="str">
        <f>IF(入力!K27="","",入力!K27)</f>
        <v>駿介</v>
      </c>
      <c r="E56" s="46" t="str">
        <f>IF(入力!F26="","",入力!F26)</f>
        <v>のろ</v>
      </c>
      <c r="F56" s="46" t="str">
        <f>IF(入力!K26="","",入力!K26)</f>
        <v>しゅんすけ</v>
      </c>
      <c r="G56" s="46"/>
      <c r="H56" s="46"/>
      <c r="I56" s="46">
        <f>IF(入力!P26="","",入力!P26)</f>
        <v>2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岩澤</v>
      </c>
      <c r="D57" s="46" t="str">
        <f>IF(入力!K29="","",入力!K29)</f>
        <v>俊喜</v>
      </c>
      <c r="E57" s="46" t="str">
        <f>IF(入力!F28="","",入力!F28)</f>
        <v>いわさわ</v>
      </c>
      <c r="F57" s="46" t="str">
        <f>IF(入力!K28="","",入力!K28)</f>
        <v>としき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副田</v>
      </c>
      <c r="D58" s="46" t="str">
        <f>IF(入力!K31="","",入力!K31)</f>
        <v>敦広</v>
      </c>
      <c r="E58" s="46" t="str">
        <f>IF(入力!F30="","",入力!F30)</f>
        <v>そえだ</v>
      </c>
      <c r="F58" s="46" t="str">
        <f>IF(入力!K30="","",入力!K30)</f>
        <v>あつひろ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朝野</v>
      </c>
      <c r="D59" s="46" t="str">
        <f>IF(入力!AE21="","",入力!AE21)</f>
        <v>泰樹</v>
      </c>
      <c r="E59" s="46" t="str">
        <f>IF(入力!Z20="","",入力!Z20)</f>
        <v>あさの</v>
      </c>
      <c r="F59" s="46" t="str">
        <f>IF(入力!AE20="","",入力!AE20)</f>
        <v>たいき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2016-11-14T22:21:48Z</dcterms:modified>
</cp:coreProperties>
</file>