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2706\z\28年度\17.職員個人\１年\宮岡\部活\県大会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<sst xmlns="http://schemas.openxmlformats.org/spreadsheetml/2006/main" count="1460" uniqueCount="745">
  <si>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</si>
  <si>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</si>
  <si>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</si>
  <si>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</si>
  <si>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</si>
  <si>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</si>
  <si>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</si>
  <si>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</si>
  <si>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</si>
  <si>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</si>
  <si>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</si>
  <si>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</si>
  <si>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</si>
  <si>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</si>
  <si>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</si>
  <si>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</si>
  <si>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</si>
  <si>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</si>
  <si>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</si>
  <si>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</si>
  <si>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</si>
  <si>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</si>
  <si>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</si>
  <si>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</si>
  <si>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</si>
  <si>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</si>
  <si>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</si>
  <si>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</si>
  <si>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</si>
  <si>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</si>
  <si>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</si>
  <si>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</si>
  <si>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</si>
  <si>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</si>
  <si>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</si>
  <si>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</si>
  <si>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</si>
  <si>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</si>
  <si>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</si>
  <si>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</si>
  <si>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</si>
  <si>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</si>
  <si>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</si>
  <si>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</si>
  <si>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</si>
  <si>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</si>
  <si>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</si>
  <si>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</si>
  <si>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</si>
  <si>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</si>
  <si>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</si>
  <si>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</si>
  <si>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</si>
  <si>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</si>
  <si>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</si>
  <si>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</si>
  <si>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</si>
  <si>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</si>
  <si>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</si>
  <si>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</si>
  <si>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</si>
  <si>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</si>
  <si>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</si>
  <si>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</si>
  <si>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</si>
  <si>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</si>
  <si>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</si>
  <si>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</si>
  <si>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</si>
  <si>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</si>
  <si>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</si>
  <si>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</si>
  <si>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</si>
  <si>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</si>
  <si>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</si>
  <si>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</si>
  <si>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</si>
  <si>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</si>
  <si>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</si>
  <si>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</si>
  <si>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</si>
  <si>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</si>
  <si>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</si>
  <si>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</si>
  <si>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</si>
  <si>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</si>
  <si>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</si>
  <si>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</si>
  <si>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</si>
  <si>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</si>
  <si>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</si>
  <si>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</si>
  <si>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</si>
  <si>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</si>
  <si>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</si>
  <si>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</si>
  <si>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</si>
  <si>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</si>
  <si>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</si>
  <si>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</si>
  <si>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</si>
  <si>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</si>
  <si>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</si>
  <si>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</si>
  <si>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</si>
  <si>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</si>
  <si>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</si>
  <si>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</si>
  <si>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</si>
  <si>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</si>
  <si>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</si>
  <si>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</si>
  <si>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</si>
  <si>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</si>
  <si>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</si>
  <si>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</si>
  <si>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</si>
  <si>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</si>
  <si>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</si>
  <si>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</si>
  <si>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</si>
  <si>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</si>
  <si>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</si>
  <si>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</si>
  <si>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</si>
  <si>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</si>
  <si>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</si>
  <si>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</si>
  <si>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</si>
  <si>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</si>
  <si>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</si>
  <si>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</si>
  <si>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</si>
  <si>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</si>
  <si>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</si>
  <si>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</si>
  <si>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</si>
  <si>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</si>
  <si>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</si>
  <si>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</si>
  <si>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</si>
  <si>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</si>
  <si>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</si>
  <si>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</si>
  <si>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</si>
  <si>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</si>
  <si>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</si>
  <si>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</si>
  <si>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</si>
  <si>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</si>
  <si>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</si>
  <si>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</si>
  <si>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</si>
  <si>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</si>
  <si>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</si>
  <si>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</si>
  <si>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</si>
  <si>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</si>
  <si>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</si>
  <si>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</si>
  <si>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</si>
  <si>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</si>
  <si>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</si>
  <si>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</si>
  <si>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</si>
  <si>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</si>
  <si>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</si>
  <si>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</si>
  <si>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</si>
  <si>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</si>
  <si>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</si>
  <si>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</si>
  <si>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</si>
  <si>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</si>
  <si>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</si>
  <si>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</si>
  <si>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</si>
  <si>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</si>
  <si>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</si>
  <si>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</si>
  <si>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</si>
  <si>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</si>
  <si>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</si>
  <si>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</si>
  <si>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</si>
  <si>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</si>
  <si>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</si>
  <si>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</si>
  <si>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</si>
  <si>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</si>
  <si>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</si>
  <si>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</si>
  <si>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</si>
  <si>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</si>
  <si>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</si>
  <si>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</si>
  <si>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</si>
  <si>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</si>
  <si>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</si>
  <si>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</si>
  <si>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</si>
  <si>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</si>
  <si>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</si>
  <si>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</si>
  <si>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</si>
  <si>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</si>
  <si>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</si>
  <si>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</si>
  <si>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</si>
  <si>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</si>
  <si>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</si>
  <si>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</si>
  <si>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</si>
  <si>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</si>
  <si>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</si>
  <si>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</si>
  <si>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</si>
  <si>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</si>
  <si>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</si>
  <si>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</si>
  <si>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</si>
  <si>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</si>
  <si>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</si>
  <si>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</si>
  <si>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</si>
  <si>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</si>
  <si>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</si>
  <si>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</si>
  <si>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</si>
  <si>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</si>
  <si>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</si>
  <si>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</si>
  <si>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</si>
  <si>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</si>
  <si>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</si>
  <si>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</si>
  <si>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</si>
  <si>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</si>
  <si>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</si>
  <si>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</si>
  <si>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</si>
  <si>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</si>
  <si>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</si>
  <si>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</si>
  <si>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</si>
  <si>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</si>
  <si>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</si>
  <si>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</si>
  <si>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</si>
  <si>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</si>
  <si>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</si>
  <si>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</si>
  <si>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</si>
  <si>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</si>
  <si>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</si>
  <si>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</si>
  <si>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</si>
  <si>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</si>
  <si>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</si>
  <si>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</si>
  <si>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</si>
  <si>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</si>
  <si>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</si>
  <si>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</si>
  <si>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</si>
  <si>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</si>
  <si>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</si>
  <si>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</si>
  <si>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</si>
  <si>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</si>
  <si>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</si>
  <si>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</si>
  <si>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</si>
  <si>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</si>
  <si>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</si>
  <si>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</si>
  <si>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</si>
  <si>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</si>
  <si>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</si>
  <si>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</si>
  <si>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</si>
  <si>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</si>
  <si>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</si>
  <si>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</si>
  <si>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</si>
  <si>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</si>
  <si>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</si>
  <si>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</si>
  <si>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</si>
  <si>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</si>
  <si>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</si>
  <si>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</si>
  <si>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</si>
  <si>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</si>
  <si>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</si>
  <si>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</si>
  <si>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</si>
  <si>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</si>
  <si>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</si>
  <si>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</si>
  <si>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</si>
  <si>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</si>
  <si>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</si>
  <si>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</si>
  <si>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</si>
  <si>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</si>
  <si>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</si>
  <si>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</si>
  <si>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</si>
  <si>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</si>
  <si>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</si>
  <si>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</si>
  <si>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</si>
  <si>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</si>
  <si>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</si>
  <si>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</si>
  <si>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</si>
  <si>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</si>
  <si>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</si>
  <si>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</si>
  <si>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</si>
  <si>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</si>
  <si>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</si>
  <si>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</si>
  <si>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</si>
  <si>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</si>
  <si>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</si>
  <si>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</si>
  <si>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</si>
  <si>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</si>
  <si>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</si>
  <si>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</si>
  <si>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</si>
  <si>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</si>
  <si>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</si>
  <si>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</si>
  <si>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</si>
  <si>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</si>
  <si>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</si>
  <si>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</si>
  <si>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</si>
  <si>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</si>
  <si>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</si>
  <si>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</si>
  <si>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</si>
  <si>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</si>
  <si>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</si>
  <si>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</si>
  <si>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</si>
  <si>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</si>
  <si>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</si>
  <si>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</si>
  <si>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</si>
  <si>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</si>
  <si>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</si>
  <si>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</si>
  <si>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</si>
  <si>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</si>
  <si>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</si>
  <si>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</si>
  <si>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</si>
  <si>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</si>
  <si>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</si>
  <si>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</si>
  <si>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</si>
  <si>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</si>
  <si>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</si>
  <si>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</si>
  <si>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</si>
  <si>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</si>
  <si>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</si>
  <si>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</si>
  <si>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</si>
  <si>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</si>
  <si>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</si>
  <si>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</si>
  <si>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</si>
  <si>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</si>
  <si>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</si>
  <si>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</si>
  <si>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</si>
  <si>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</si>
  <si>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</si>
  <si>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</si>
  <si>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</si>
  <si>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</si>
  <si>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</si>
  <si>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</si>
  <si>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</si>
  <si>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</si>
  <si>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</si>
  <si>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</si>
  <si>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</si>
  <si>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</si>
  <si>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</si>
  <si>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</si>
  <si>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</si>
  <si>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</si>
  <si>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</si>
  <si>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</si>
  <si>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</si>
  <si>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</si>
  <si>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</si>
  <si>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</si>
  <si>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</si>
  <si>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</si>
  <si>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</si>
  <si>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</si>
  <si>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</si>
  <si>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</si>
  <si>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</si>
  <si>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</si>
  <si>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</si>
  <si>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</si>
  <si>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</si>
  <si>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</si>
  <si>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</si>
  <si>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</si>
  <si>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</si>
  <si>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</si>
  <si>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</si>
  <si>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</si>
  <si>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</si>
  <si>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</si>
  <si>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</si>
  <si>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</si>
  <si>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</si>
  <si>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</si>
  <si>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</si>
  <si>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</si>
  <si>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</si>
  <si>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</si>
  <si>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</si>
  <si>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</si>
  <si>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</si>
  <si>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</si>
  <si>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</si>
  <si>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</si>
  <si>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</si>
  <si>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</si>
  <si>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</si>
  <si>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</si>
  <si>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</si>
  <si>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</si>
  <si>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</si>
  <si>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</si>
  <si>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</si>
  <si>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</si>
  <si>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</si>
  <si>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</si>
  <si>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</si>
  <si>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</si>
  <si>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</si>
  <si>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</si>
  <si>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</si>
  <si>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</si>
  <si>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</si>
  <si>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</si>
  <si>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</si>
  <si>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</si>
  <si>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</si>
  <si>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</si>
  <si>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</si>
  <si>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</si>
  <si>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</si>
  <si>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</si>
  <si>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</si>
  <si>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</si>
  <si>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</si>
  <si>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</si>
  <si>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</si>
  <si>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</si>
  <si>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</si>
  <si>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</si>
  <si>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</si>
  <si>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</si>
  <si>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</si>
  <si>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</si>
  <si>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</si>
  <si>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</si>
  <si>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</si>
  <si>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</si>
  <si>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</si>
  <si>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</si>
  <si>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</si>
  <si>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</si>
  <si>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</si>
  <si>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</si>
  <si>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</si>
  <si>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</si>
  <si>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</si>
  <si>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</si>
  <si>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</si>
  <si>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</si>
  <si>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</si>
  <si>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</si>
  <si>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</si>
  <si>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</si>
  <si>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</si>
  <si>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</si>
  <si>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</si>
  <si>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</si>
  <si>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</si>
  <si>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</si>
  <si>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</si>
  <si>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</si>
  <si>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</si>
  <si>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</si>
  <si>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</si>
  <si>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</si>
  <si>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</si>
  <si>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</si>
  <si>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</si>
  <si>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</si>
  <si>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</si>
  <si>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</si>
  <si>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</si>
  <si>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</si>
  <si>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</si>
  <si>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</si>
  <si>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</si>
  <si>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</si>
  <si>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</si>
  <si>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</si>
  <si>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</si>
  <si>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</si>
  <si>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</si>
  <si>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</si>
  <si>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</si>
  <si>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</si>
  <si>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</si>
  <si>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</si>
  <si>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</si>
  <si>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</si>
  <si>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</si>
  <si>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</si>
  <si>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</si>
  <si>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</si>
  <si>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</si>
  <si>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</si>
  <si>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</si>
  <si>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</si>
  <si>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</si>
  <si>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</si>
  <si>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</si>
  <si>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</si>
  <si>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</si>
  <si>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</si>
  <si>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</si>
  <si>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</si>
  <si>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</si>
  <si>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</si>
  <si>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</si>
  <si>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</si>
  <si>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</si>
  <si>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</si>
  <si>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</si>
  <si>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</si>
  <si>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</si>
  <si>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</si>
  <si>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</si>
  <si>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</si>
  <si>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</si>
  <si>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</si>
  <si>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</si>
  <si>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</si>
  <si>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</si>
  <si>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</si>
  <si>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</si>
  <si>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</si>
  <si>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</si>
  <si>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</si>
  <si>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</si>
  <si>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</si>
  <si>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</si>
  <si>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</si>
  <si>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</si>
  <si>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</si>
  <si>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</si>
  <si>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</si>
  <si>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</si>
  <si>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</si>
  <si>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</si>
  <si>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</si>
  <si>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</si>
  <si>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</si>
  <si>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</si>
  <si>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</si>
  <si>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</si>
  <si>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</si>
  <si>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</si>
  <si>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</si>
  <si>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</si>
  <si>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</si>
  <si>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</si>
  <si>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</si>
  <si>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</si>
  <si>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</si>
  <si>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</si>
  <si>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</si>
  <si>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</si>
  <si>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</si>
  <si>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</si>
  <si>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</si>
  <si>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</si>
  <si>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</si>
  <si>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</si>
  <si>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</si>
  <si>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</si>
  <si>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</si>
  <si>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</si>
  <si>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</si>
  <si>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</si>
  <si>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</si>
  <si>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</si>
  <si>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</si>
  <si>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</si>
  <si>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</si>
  <si>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</si>
  <si>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</si>
  <si>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</si>
  <si>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</si>
  <si>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</si>
  <si>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</si>
  <si>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</si>
  <si>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</si>
  <si>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</si>
  <si>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</si>
  <si>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</si>
  <si>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</si>
  <si>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</si>
  <si>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</si>
  <si>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</si>
  <si>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</si>
  <si>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</si>
  <si>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</si>
  <si>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</si>
  <si>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</si>
  <si>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</si>
  <si>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</si>
  <si>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</si>
  <si>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</si>
  <si>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</si>
  <si>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</si>
  <si>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</si>
  <si>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</si>
  <si>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</si>
  <si>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</si>
  <si>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</si>
  <si>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</si>
  <si>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</si>
  <si>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</si>
  <si>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</si>
  <si>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</si>
  <si>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</si>
  <si>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</si>
  <si>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</si>
  <si>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</si>
  <si>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</si>
  <si>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</si>
  <si>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</si>
  <si>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</si>
  <si>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</si>
  <si>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</si>
  <si>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</si>
  <si>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</si>
  <si>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</si>
  <si>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</si>
  <si>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</si>
  <si>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</si>
  <si>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</si>
  <si>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</si>
  <si>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</si>
  <si>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</si>
  <si>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</si>
  <si>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</si>
  <si>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</si>
  <si>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</si>
  <si>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</si>
  <si>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</si>
  <si>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</si>
  <si>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</si>
  <si>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</si>
  <si>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</si>
  <si>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</si>
  <si>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</si>
  <si>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</si>
  <si>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</si>
  <si>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</si>
  <si>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227</t>
    <phoneticPr fontId="2"/>
  </si>
  <si>
    <t>0051</t>
    <phoneticPr fontId="2"/>
  </si>
  <si>
    <t>横浜市青葉区千草台５０－１</t>
    <rPh sb="0" eb="3">
      <t>ヨコハマシ</t>
    </rPh>
    <rPh sb="3" eb="6">
      <t>アオバク</t>
    </rPh>
    <rPh sb="6" eb="9">
      <t>チグサダイ</t>
    </rPh>
    <phoneticPr fontId="2"/>
  </si>
  <si>
    <t>045</t>
    <phoneticPr fontId="2"/>
  </si>
  <si>
    <t>973</t>
    <phoneticPr fontId="2"/>
  </si>
  <si>
    <t>5316</t>
    <phoneticPr fontId="2"/>
  </si>
  <si>
    <t>974</t>
    <phoneticPr fontId="2"/>
  </si>
  <si>
    <t>4293</t>
    <phoneticPr fontId="2"/>
  </si>
  <si>
    <t>宮岡</t>
    <rPh sb="0" eb="2">
      <t>ミヤオカ</t>
    </rPh>
    <phoneticPr fontId="2"/>
  </si>
  <si>
    <t>公平</t>
    <rPh sb="0" eb="2">
      <t>コウヘイ</t>
    </rPh>
    <phoneticPr fontId="2"/>
  </si>
  <si>
    <t>みやおか</t>
    <phoneticPr fontId="2"/>
  </si>
  <si>
    <t>こうへい</t>
    <phoneticPr fontId="2"/>
  </si>
  <si>
    <t>野呂</t>
    <rPh sb="0" eb="2">
      <t>ノロ</t>
    </rPh>
    <phoneticPr fontId="2"/>
  </si>
  <si>
    <t>駿介</t>
    <rPh sb="0" eb="2">
      <t>シュンスケ</t>
    </rPh>
    <phoneticPr fontId="2"/>
  </si>
  <si>
    <t>のろ</t>
    <phoneticPr fontId="2"/>
  </si>
  <si>
    <t>しゅんすけ</t>
    <phoneticPr fontId="2"/>
  </si>
  <si>
    <t>市瀬</t>
    <rPh sb="0" eb="2">
      <t>イチノセ</t>
    </rPh>
    <phoneticPr fontId="2"/>
  </si>
  <si>
    <t>智基</t>
    <rPh sb="0" eb="2">
      <t>トモキ</t>
    </rPh>
    <phoneticPr fontId="2"/>
  </si>
  <si>
    <t>五十嵐</t>
    <rPh sb="0" eb="3">
      <t>イガラシ</t>
    </rPh>
    <phoneticPr fontId="2"/>
  </si>
  <si>
    <t>一功</t>
    <rPh sb="0" eb="2">
      <t>イッコウ</t>
    </rPh>
    <phoneticPr fontId="2"/>
  </si>
  <si>
    <t>西川</t>
    <rPh sb="0" eb="2">
      <t>ニシカワ</t>
    </rPh>
    <phoneticPr fontId="2"/>
  </si>
  <si>
    <t>遼</t>
    <rPh sb="0" eb="1">
      <t>リョウ</t>
    </rPh>
    <phoneticPr fontId="2"/>
  </si>
  <si>
    <t>岩澤</t>
    <rPh sb="0" eb="2">
      <t>イワサワ</t>
    </rPh>
    <phoneticPr fontId="2"/>
  </si>
  <si>
    <t>俊喜</t>
    <rPh sb="0" eb="2">
      <t>トシキ</t>
    </rPh>
    <phoneticPr fontId="2"/>
  </si>
  <si>
    <t>朝野</t>
    <rPh sb="0" eb="2">
      <t>アサノ</t>
    </rPh>
    <phoneticPr fontId="2"/>
  </si>
  <si>
    <t>泰樹</t>
    <rPh sb="0" eb="2">
      <t>タイキ</t>
    </rPh>
    <phoneticPr fontId="2"/>
  </si>
  <si>
    <t>土橋</t>
    <rPh sb="0" eb="2">
      <t>ツチハシ</t>
    </rPh>
    <phoneticPr fontId="2"/>
  </si>
  <si>
    <t>恒太</t>
    <rPh sb="0" eb="2">
      <t>コウタ</t>
    </rPh>
    <phoneticPr fontId="2"/>
  </si>
  <si>
    <t>下間</t>
    <rPh sb="0" eb="2">
      <t>シモマ</t>
    </rPh>
    <phoneticPr fontId="2"/>
  </si>
  <si>
    <t>瑞輝</t>
    <rPh sb="0" eb="2">
      <t>ミズキ</t>
    </rPh>
    <phoneticPr fontId="2"/>
  </si>
  <si>
    <t>桑折</t>
    <rPh sb="0" eb="1">
      <t>クワ</t>
    </rPh>
    <rPh sb="1" eb="2">
      <t>オリ</t>
    </rPh>
    <phoneticPr fontId="2"/>
  </si>
  <si>
    <t>羅生</t>
    <rPh sb="0" eb="1">
      <t>ラ</t>
    </rPh>
    <rPh sb="1" eb="2">
      <t>イ</t>
    </rPh>
    <phoneticPr fontId="2"/>
  </si>
  <si>
    <t>裕基</t>
    <rPh sb="0" eb="1">
      <t>ユウ</t>
    </rPh>
    <rPh sb="1" eb="2">
      <t>キ</t>
    </rPh>
    <phoneticPr fontId="2"/>
  </si>
  <si>
    <t>いちのせ</t>
    <phoneticPr fontId="2"/>
  </si>
  <si>
    <t>ともき</t>
    <phoneticPr fontId="2"/>
  </si>
  <si>
    <t>いがらし</t>
    <phoneticPr fontId="2"/>
  </si>
  <si>
    <t>いっこう</t>
    <phoneticPr fontId="2"/>
  </si>
  <si>
    <t>にしかわ</t>
    <phoneticPr fontId="2"/>
  </si>
  <si>
    <t>はる</t>
    <phoneticPr fontId="2"/>
  </si>
  <si>
    <t>のろ</t>
    <phoneticPr fontId="2"/>
  </si>
  <si>
    <t>しゅんすけ</t>
    <phoneticPr fontId="2"/>
  </si>
  <si>
    <t>いわさわ</t>
    <phoneticPr fontId="2"/>
  </si>
  <si>
    <t>としき</t>
    <phoneticPr fontId="2"/>
  </si>
  <si>
    <t>あさの</t>
    <phoneticPr fontId="2"/>
  </si>
  <si>
    <t>たいき</t>
    <phoneticPr fontId="2"/>
  </si>
  <si>
    <t>つちはし</t>
    <phoneticPr fontId="2"/>
  </si>
  <si>
    <t>こうた</t>
    <phoneticPr fontId="2"/>
  </si>
  <si>
    <t>しもま</t>
    <phoneticPr fontId="2"/>
  </si>
  <si>
    <t>みずき</t>
    <phoneticPr fontId="2"/>
  </si>
  <si>
    <t>こおり</t>
    <phoneticPr fontId="2"/>
  </si>
  <si>
    <t>らい</t>
    <phoneticPr fontId="2"/>
  </si>
  <si>
    <t>いちのせ</t>
    <phoneticPr fontId="2"/>
  </si>
  <si>
    <t>ゆうき</t>
    <phoneticPr fontId="2"/>
  </si>
  <si>
    <t>手島　史喜</t>
    <rPh sb="0" eb="2">
      <t>テジマ</t>
    </rPh>
    <rPh sb="3" eb="5">
      <t>フミヨシ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</si>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</sst>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AU23" sqref="AU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1150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横浜市立緑が丘中学校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743</v>
      </c>
      <c r="W13" s="149"/>
      <c r="X13" s="149"/>
      <c r="Y13" s="149"/>
      <c r="Z13" s="149"/>
      <c r="AA13" s="149"/>
      <c r="AB13" s="150" t="s">
        <v>744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703</v>
      </c>
      <c r="W14" s="179"/>
      <c r="X14" s="179"/>
      <c r="Y14" s="179"/>
      <c r="Z14" s="179"/>
      <c r="AA14" s="179"/>
      <c r="AB14" s="182" t="s">
        <v>704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701</v>
      </c>
      <c r="W15" s="170"/>
      <c r="X15" s="170"/>
      <c r="Y15" s="170"/>
      <c r="Z15" s="170"/>
      <c r="AA15" s="170"/>
      <c r="AB15" s="172" t="s">
        <v>702</v>
      </c>
      <c r="AC15" s="173"/>
      <c r="AD15" s="173"/>
      <c r="AE15" s="173"/>
      <c r="AF15" s="173"/>
      <c r="AG15" s="173"/>
      <c r="AH15" s="258">
        <v>11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722</v>
      </c>
      <c r="G20" s="213"/>
      <c r="H20" s="213"/>
      <c r="I20" s="213"/>
      <c r="J20" s="213"/>
      <c r="K20" s="213" t="s">
        <v>723</v>
      </c>
      <c r="L20" s="213"/>
      <c r="M20" s="213"/>
      <c r="N20" s="213"/>
      <c r="O20" s="214"/>
      <c r="P20" s="210">
        <v>2</v>
      </c>
      <c r="Q20" s="210"/>
      <c r="R20" s="215">
        <v>173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734</v>
      </c>
      <c r="AA20" s="213"/>
      <c r="AB20" s="213"/>
      <c r="AC20" s="213"/>
      <c r="AD20" s="213"/>
      <c r="AE20" s="213" t="s">
        <v>735</v>
      </c>
      <c r="AF20" s="213"/>
      <c r="AG20" s="213"/>
      <c r="AH20" s="213"/>
      <c r="AI20" s="214"/>
      <c r="AJ20" s="210">
        <v>1</v>
      </c>
      <c r="AK20" s="210"/>
      <c r="AL20" s="215">
        <v>162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705</v>
      </c>
      <c r="G21" s="228"/>
      <c r="H21" s="228"/>
      <c r="I21" s="228"/>
      <c r="J21" s="228"/>
      <c r="K21" s="228" t="s">
        <v>706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715</v>
      </c>
      <c r="AA21" s="228"/>
      <c r="AB21" s="228"/>
      <c r="AC21" s="228"/>
      <c r="AD21" s="228"/>
      <c r="AE21" s="228" t="s">
        <v>716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724</v>
      </c>
      <c r="G22" s="179"/>
      <c r="H22" s="179"/>
      <c r="I22" s="179"/>
      <c r="J22" s="179"/>
      <c r="K22" s="179" t="s">
        <v>725</v>
      </c>
      <c r="L22" s="179"/>
      <c r="M22" s="179"/>
      <c r="N22" s="179"/>
      <c r="O22" s="180"/>
      <c r="P22" s="222">
        <v>2</v>
      </c>
      <c r="Q22" s="222"/>
      <c r="R22" s="224">
        <v>165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736</v>
      </c>
      <c r="AA22" s="179"/>
      <c r="AB22" s="179"/>
      <c r="AC22" s="179"/>
      <c r="AD22" s="179"/>
      <c r="AE22" s="179" t="s">
        <v>737</v>
      </c>
      <c r="AF22" s="179"/>
      <c r="AG22" s="179"/>
      <c r="AH22" s="179"/>
      <c r="AI22" s="180"/>
      <c r="AJ22" s="222">
        <v>1</v>
      </c>
      <c r="AK22" s="222"/>
      <c r="AL22" s="224">
        <v>150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707</v>
      </c>
      <c r="G23" s="235"/>
      <c r="H23" s="235"/>
      <c r="I23" s="235"/>
      <c r="J23" s="235"/>
      <c r="K23" s="235" t="s">
        <v>708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717</v>
      </c>
      <c r="AA23" s="235"/>
      <c r="AB23" s="235"/>
      <c r="AC23" s="235"/>
      <c r="AD23" s="235"/>
      <c r="AE23" s="235" t="s">
        <v>718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726</v>
      </c>
      <c r="G24" s="179"/>
      <c r="H24" s="179"/>
      <c r="I24" s="179"/>
      <c r="J24" s="179"/>
      <c r="K24" s="179" t="s">
        <v>727</v>
      </c>
      <c r="L24" s="179"/>
      <c r="M24" s="179"/>
      <c r="N24" s="179"/>
      <c r="O24" s="180"/>
      <c r="P24" s="222">
        <v>2</v>
      </c>
      <c r="Q24" s="222"/>
      <c r="R24" s="224">
        <v>166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738</v>
      </c>
      <c r="AA24" s="179"/>
      <c r="AB24" s="179"/>
      <c r="AC24" s="179"/>
      <c r="AD24" s="179"/>
      <c r="AE24" s="179" t="s">
        <v>739</v>
      </c>
      <c r="AF24" s="179"/>
      <c r="AG24" s="179"/>
      <c r="AH24" s="179"/>
      <c r="AI24" s="180"/>
      <c r="AJ24" s="222">
        <v>1</v>
      </c>
      <c r="AK24" s="222"/>
      <c r="AL24" s="224">
        <v>162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709</v>
      </c>
      <c r="G25" s="235"/>
      <c r="H25" s="235"/>
      <c r="I25" s="235"/>
      <c r="J25" s="235"/>
      <c r="K25" s="235" t="s">
        <v>710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719</v>
      </c>
      <c r="AA25" s="235"/>
      <c r="AB25" s="235"/>
      <c r="AC25" s="235"/>
      <c r="AD25" s="235"/>
      <c r="AE25" s="235" t="s">
        <v>720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728</v>
      </c>
      <c r="G26" s="179"/>
      <c r="H26" s="179"/>
      <c r="I26" s="179"/>
      <c r="J26" s="179"/>
      <c r="K26" s="179" t="s">
        <v>729</v>
      </c>
      <c r="L26" s="179"/>
      <c r="M26" s="179"/>
      <c r="N26" s="179"/>
      <c r="O26" s="180"/>
      <c r="P26" s="222">
        <v>3</v>
      </c>
      <c r="Q26" s="222"/>
      <c r="R26" s="224">
        <v>178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740</v>
      </c>
      <c r="AA26" s="179"/>
      <c r="AB26" s="179"/>
      <c r="AC26" s="179"/>
      <c r="AD26" s="179"/>
      <c r="AE26" s="179" t="s">
        <v>741</v>
      </c>
      <c r="AF26" s="179"/>
      <c r="AG26" s="179"/>
      <c r="AH26" s="179"/>
      <c r="AI26" s="180"/>
      <c r="AJ26" s="222">
        <v>1</v>
      </c>
      <c r="AK26" s="222"/>
      <c r="AL26" s="224">
        <v>165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701</v>
      </c>
      <c r="G27" s="235"/>
      <c r="H27" s="235"/>
      <c r="I27" s="235"/>
      <c r="J27" s="235"/>
      <c r="K27" s="235" t="s">
        <v>702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705</v>
      </c>
      <c r="AA27" s="235"/>
      <c r="AB27" s="235"/>
      <c r="AC27" s="235"/>
      <c r="AD27" s="235"/>
      <c r="AE27" s="235" t="s">
        <v>721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730</v>
      </c>
      <c r="G28" s="179"/>
      <c r="H28" s="179"/>
      <c r="I28" s="179"/>
      <c r="J28" s="179"/>
      <c r="K28" s="179" t="s">
        <v>731</v>
      </c>
      <c r="L28" s="179"/>
      <c r="M28" s="179"/>
      <c r="N28" s="179"/>
      <c r="O28" s="180"/>
      <c r="P28" s="222">
        <v>2</v>
      </c>
      <c r="Q28" s="222"/>
      <c r="R28" s="224">
        <v>166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711</v>
      </c>
      <c r="G29" s="235"/>
      <c r="H29" s="235"/>
      <c r="I29" s="235"/>
      <c r="J29" s="235"/>
      <c r="K29" s="235" t="s">
        <v>712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732</v>
      </c>
      <c r="G30" s="179"/>
      <c r="H30" s="179"/>
      <c r="I30" s="179"/>
      <c r="J30" s="179"/>
      <c r="K30" s="179" t="s">
        <v>733</v>
      </c>
      <c r="L30" s="179"/>
      <c r="M30" s="179"/>
      <c r="N30" s="179"/>
      <c r="O30" s="180"/>
      <c r="P30" s="222">
        <v>2</v>
      </c>
      <c r="Q30" s="222"/>
      <c r="R30" s="224">
        <v>155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713</v>
      </c>
      <c r="G31" s="170"/>
      <c r="H31" s="170"/>
      <c r="I31" s="170"/>
      <c r="J31" s="170"/>
      <c r="K31" s="170" t="s">
        <v>714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横浜市立緑が丘中学校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1150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横浜市立緑が丘中学校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みやおか</v>
      </c>
      <c r="F7" s="344"/>
      <c r="G7" s="344"/>
      <c r="H7" s="344"/>
      <c r="I7" s="344"/>
      <c r="J7" s="344"/>
      <c r="K7" s="344" t="str">
        <f>IF(入力!L12="","",入力!L12)</f>
        <v>こうへい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/>
      </c>
      <c r="V7" s="176"/>
      <c r="W7" s="176"/>
      <c r="X7" s="176"/>
      <c r="Y7" s="176"/>
      <c r="Z7" s="318"/>
      <c r="AA7" s="299" t="str">
        <f>IF(入力!AB12="","",入力!AB12)</f>
        <v/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宮岡</v>
      </c>
      <c r="F8" s="332"/>
      <c r="G8" s="332"/>
      <c r="H8" s="332"/>
      <c r="I8" s="332"/>
      <c r="J8" s="332"/>
      <c r="K8" s="332" t="str">
        <f>IF(入力!L13="","",入力!L13)</f>
        <v>公平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のろ</v>
      </c>
      <c r="V9" s="176"/>
      <c r="W9" s="176"/>
      <c r="X9" s="176"/>
      <c r="Y9" s="176"/>
      <c r="Z9" s="318"/>
      <c r="AA9" s="299" t="str">
        <f>IF(入力!AB14="","",入力!AB14)</f>
        <v>しゅんすけ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野呂</v>
      </c>
      <c r="V10" s="302"/>
      <c r="W10" s="302"/>
      <c r="X10" s="302"/>
      <c r="Y10" s="302"/>
      <c r="Z10" s="307"/>
      <c r="AA10" s="301" t="str">
        <f>IF(入力!AB15="","",入力!AB15)</f>
        <v>駿介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いちのせ</v>
      </c>
      <c r="F15" s="295"/>
      <c r="G15" s="295"/>
      <c r="H15" s="295"/>
      <c r="I15" s="295"/>
      <c r="J15" s="295" t="str">
        <f>IF(入力!K20="","",入力!K20)</f>
        <v>ともき</v>
      </c>
      <c r="K15" s="295"/>
      <c r="L15" s="295"/>
      <c r="M15" s="295"/>
      <c r="N15" s="296"/>
      <c r="O15" s="297">
        <f>IF(入力!P20="","",入力!P20)</f>
        <v>2</v>
      </c>
      <c r="P15" s="297"/>
      <c r="Q15" s="293">
        <f>IF(入力!R20="","",入力!R20)</f>
        <v>173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つちはし</v>
      </c>
      <c r="Z15" s="295"/>
      <c r="AA15" s="295"/>
      <c r="AB15" s="295"/>
      <c r="AC15" s="295"/>
      <c r="AD15" s="295" t="str">
        <f>IF(入力!AE20="","",入力!AE20)</f>
        <v>こうた</v>
      </c>
      <c r="AE15" s="295"/>
      <c r="AF15" s="295"/>
      <c r="AG15" s="295"/>
      <c r="AH15" s="296"/>
      <c r="AI15" s="297">
        <f>IF(入力!AJ20="","",入力!AJ20)</f>
        <v>1</v>
      </c>
      <c r="AJ15" s="297"/>
      <c r="AK15" s="293">
        <f>IF(入力!AL20="","",入力!AL20)</f>
        <v>162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市瀬</v>
      </c>
      <c r="F16" s="312"/>
      <c r="G16" s="312"/>
      <c r="H16" s="312"/>
      <c r="I16" s="312"/>
      <c r="J16" s="312" t="str">
        <f>IF(入力!K21="","",入力!K21)</f>
        <v>智基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土橋</v>
      </c>
      <c r="Z16" s="312"/>
      <c r="AA16" s="312"/>
      <c r="AB16" s="312"/>
      <c r="AC16" s="312"/>
      <c r="AD16" s="312" t="str">
        <f>IF(入力!AE21="","",入力!AE21)</f>
        <v>恒太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いがらし</v>
      </c>
      <c r="F17" s="281"/>
      <c r="G17" s="281"/>
      <c r="H17" s="281"/>
      <c r="I17" s="281"/>
      <c r="J17" s="281" t="str">
        <f>IF(入力!K22="","",入力!K22)</f>
        <v>いっこう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165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しもま</v>
      </c>
      <c r="Z17" s="281"/>
      <c r="AA17" s="281"/>
      <c r="AB17" s="281"/>
      <c r="AC17" s="281"/>
      <c r="AD17" s="281" t="str">
        <f>IF(入力!AE22="","",入力!AE22)</f>
        <v>みずき</v>
      </c>
      <c r="AE17" s="281"/>
      <c r="AF17" s="281"/>
      <c r="AG17" s="281"/>
      <c r="AH17" s="282"/>
      <c r="AI17" s="277">
        <f>IF(入力!AJ22="","",入力!AJ22)</f>
        <v>1</v>
      </c>
      <c r="AJ17" s="277"/>
      <c r="AK17" s="275">
        <f>IF(入力!AL22="","",入力!AL22)</f>
        <v>150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五十嵐</v>
      </c>
      <c r="F18" s="274"/>
      <c r="G18" s="274"/>
      <c r="H18" s="274"/>
      <c r="I18" s="274"/>
      <c r="J18" s="274" t="str">
        <f>IF(入力!K23="","",入力!K23)</f>
        <v>一功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下間</v>
      </c>
      <c r="Z18" s="274"/>
      <c r="AA18" s="274"/>
      <c r="AB18" s="274"/>
      <c r="AC18" s="274"/>
      <c r="AD18" s="274" t="str">
        <f>IF(入力!AE23="","",入力!AE23)</f>
        <v>瑞輝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にしかわ</v>
      </c>
      <c r="F19" s="281"/>
      <c r="G19" s="281"/>
      <c r="H19" s="281"/>
      <c r="I19" s="281"/>
      <c r="J19" s="281" t="str">
        <f>IF(入力!K24="","",入力!K24)</f>
        <v>はる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166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こおり</v>
      </c>
      <c r="Z19" s="281"/>
      <c r="AA19" s="281"/>
      <c r="AB19" s="281"/>
      <c r="AC19" s="281"/>
      <c r="AD19" s="281" t="str">
        <f>IF(入力!AE24="","",入力!AE24)</f>
        <v>らい</v>
      </c>
      <c r="AE19" s="281"/>
      <c r="AF19" s="281"/>
      <c r="AG19" s="281"/>
      <c r="AH19" s="282"/>
      <c r="AI19" s="277">
        <f>IF(入力!AJ24="","",入力!AJ24)</f>
        <v>1</v>
      </c>
      <c r="AJ19" s="277"/>
      <c r="AK19" s="275">
        <f>IF(入力!AL24="","",入力!AL24)</f>
        <v>162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西川</v>
      </c>
      <c r="F20" s="274"/>
      <c r="G20" s="274"/>
      <c r="H20" s="274"/>
      <c r="I20" s="274"/>
      <c r="J20" s="274" t="str">
        <f>IF(入力!K25="","",入力!K25)</f>
        <v>遼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桑折</v>
      </c>
      <c r="Z20" s="274"/>
      <c r="AA20" s="274"/>
      <c r="AB20" s="274"/>
      <c r="AC20" s="274"/>
      <c r="AD20" s="274" t="str">
        <f>IF(入力!AE25="","",入力!AE25)</f>
        <v>羅生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のろ</v>
      </c>
      <c r="F21" s="281"/>
      <c r="G21" s="281"/>
      <c r="H21" s="281"/>
      <c r="I21" s="281"/>
      <c r="J21" s="281" t="str">
        <f>IF(入力!K26="","",入力!K26)</f>
        <v>しゅんすけ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178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いちのせ</v>
      </c>
      <c r="Z21" s="281"/>
      <c r="AA21" s="281"/>
      <c r="AB21" s="281"/>
      <c r="AC21" s="281"/>
      <c r="AD21" s="281" t="str">
        <f>IF(入力!AE26="","",入力!AE26)</f>
        <v>ゆうき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165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野呂</v>
      </c>
      <c r="F22" s="274"/>
      <c r="G22" s="274"/>
      <c r="H22" s="274"/>
      <c r="I22" s="274"/>
      <c r="J22" s="274" t="str">
        <f>IF(入力!K27="","",入力!K27)</f>
        <v>駿介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市瀬</v>
      </c>
      <c r="Z22" s="274"/>
      <c r="AA22" s="274"/>
      <c r="AB22" s="274"/>
      <c r="AC22" s="274"/>
      <c r="AD22" s="274" t="str">
        <f>IF(入力!AE27="","",入力!AE27)</f>
        <v>裕基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いわさわ</v>
      </c>
      <c r="F23" s="281"/>
      <c r="G23" s="281"/>
      <c r="H23" s="281"/>
      <c r="I23" s="281"/>
      <c r="J23" s="281" t="str">
        <f>IF(入力!K28="","",入力!K28)</f>
        <v>としき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166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岩澤</v>
      </c>
      <c r="F24" s="274"/>
      <c r="G24" s="274"/>
      <c r="H24" s="274"/>
      <c r="I24" s="274"/>
      <c r="J24" s="274" t="str">
        <f>IF(入力!K29="","",入力!K29)</f>
        <v>俊喜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あさの</v>
      </c>
      <c r="F25" s="281"/>
      <c r="G25" s="281"/>
      <c r="H25" s="281"/>
      <c r="I25" s="281"/>
      <c r="J25" s="281" t="str">
        <f>IF(入力!K30="","",入力!K30)</f>
        <v>たいき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朝野</v>
      </c>
      <c r="F26" s="287"/>
      <c r="G26" s="287"/>
      <c r="H26" s="287"/>
      <c r="I26" s="287"/>
      <c r="J26" s="287" t="str">
        <f>IF(入力!K31="","",入力!K31)</f>
        <v>泰樹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1150</v>
      </c>
      <c r="B7" s="46" t="str">
        <f>入力!$F$3</f>
        <v>横浜市立緑が丘中学校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227</v>
      </c>
      <c r="G7" s="57" t="str">
        <f>IF(入力!$I$6="","",入力!$I$6)</f>
        <v>0051</v>
      </c>
      <c r="H7" s="46"/>
      <c r="I7" s="46" t="str">
        <f>IF(入力!$L$5="","",入力!$L$5)</f>
        <v>横浜市青葉区千草台５０－１</v>
      </c>
      <c r="J7" s="46"/>
      <c r="K7" s="57" t="str">
        <f>IF(入力!$AB$4="","",入力!$AB$4)</f>
        <v>045</v>
      </c>
      <c r="L7" s="57" t="str">
        <f>IF(入力!$AG$4="","",入力!$AG$4)</f>
        <v>973</v>
      </c>
      <c r="M7" s="57" t="str">
        <f>IF(入力!$AL$4="","",入力!$AL$4)</f>
        <v>5316</v>
      </c>
      <c r="N7" s="57" t="str">
        <f>IF(入力!$AB$6="","",入力!$AB$6)</f>
        <v>045</v>
      </c>
      <c r="O7" s="57" t="str">
        <f>IF(入力!$AG$6="","",入力!$AG$6)</f>
        <v>974</v>
      </c>
      <c r="P7" s="57" t="str">
        <f>IF(入力!$AL$6="","",入力!$AL$6)</f>
        <v>4293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宮岡</v>
      </c>
      <c r="D16" s="46" t="str">
        <f>IF(入力!$L$13="","",入力!$L$13)</f>
        <v>公平</v>
      </c>
      <c r="E16" s="46" t="str">
        <f>IF(入力!$F$12="","",入力!$F$12)</f>
        <v>みやおか</v>
      </c>
      <c r="F16" s="46" t="str">
        <f>IF(入力!$L$12="","",入力!$L$12)</f>
        <v>こうへい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野呂</v>
      </c>
      <c r="D24" s="46" t="str">
        <f>IF(入力!$AB$15="","",入力!$AB$15)</f>
        <v>駿介</v>
      </c>
      <c r="E24" s="46" t="str">
        <f>IF(入力!$V$14="","",入力!$V$14)</f>
        <v>のろ</v>
      </c>
      <c r="F24" s="46" t="str">
        <f>IF(入力!$AB$14="","",入力!$AB$14)</f>
        <v>しゅんすけ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市瀬</v>
      </c>
      <c r="D53" s="46" t="str">
        <f>IF(入力!K21="","",入力!K21)</f>
        <v>智基</v>
      </c>
      <c r="E53" s="46" t="str">
        <f>IF(入力!F20="","",入力!F20)</f>
        <v>いちのせ</v>
      </c>
      <c r="F53" s="46" t="str">
        <f>IF(入力!K20="","",入力!K20)</f>
        <v>ともき</v>
      </c>
      <c r="G53" s="46"/>
      <c r="H53" s="46"/>
      <c r="I53" s="46">
        <f>IF(入力!P20="","",入力!P20)</f>
        <v>2</v>
      </c>
      <c r="J53" s="46">
        <f>IF(入力!R20="","",入力!R20)</f>
        <v>173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五十嵐</v>
      </c>
      <c r="D54" s="46" t="str">
        <f>IF(入力!K23="","",入力!K23)</f>
        <v>一功</v>
      </c>
      <c r="E54" s="46" t="str">
        <f>IF(入力!F22="","",入力!F22)</f>
        <v>いがらし</v>
      </c>
      <c r="F54" s="46" t="str">
        <f>IF(入力!K22="","",入力!K22)</f>
        <v>いっこう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西川</v>
      </c>
      <c r="D55" s="46" t="str">
        <f>IF(入力!K25="","",入力!K25)</f>
        <v>遼</v>
      </c>
      <c r="E55" s="46" t="str">
        <f>IF(入力!F24="","",入力!F24)</f>
        <v>にしかわ</v>
      </c>
      <c r="F55" s="46" t="str">
        <f>IF(入力!K24="","",入力!K24)</f>
        <v>はる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野呂</v>
      </c>
      <c r="D56" s="46" t="str">
        <f>IF(入力!K27="","",入力!K27)</f>
        <v>駿介</v>
      </c>
      <c r="E56" s="46" t="str">
        <f>IF(入力!F26="","",入力!F26)</f>
        <v>のろ</v>
      </c>
      <c r="F56" s="46" t="str">
        <f>IF(入力!K26="","",入力!K26)</f>
        <v>しゅんすけ</v>
      </c>
      <c r="G56" s="46"/>
      <c r="H56" s="46"/>
      <c r="I56" s="46">
        <f>IF(入力!P26="","",入力!P26)</f>
        <v>3</v>
      </c>
      <c r="J56" s="46">
        <f>IF(入力!R26="","",入力!R26)</f>
        <v>178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岩澤</v>
      </c>
      <c r="D57" s="46" t="str">
        <f>IF(入力!K29="","",入力!K29)</f>
        <v>俊喜</v>
      </c>
      <c r="E57" s="46" t="str">
        <f>IF(入力!F28="","",入力!F28)</f>
        <v>いわさわ</v>
      </c>
      <c r="F57" s="46" t="str">
        <f>IF(入力!K28="","",入力!K28)</f>
        <v>としき</v>
      </c>
      <c r="G57" s="46"/>
      <c r="H57" s="46"/>
      <c r="I57" s="46">
        <f>IF(入力!P28="","",入力!P28)</f>
        <v>2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野呂</v>
      </c>
      <c r="D58" s="46" t="str">
        <f>IF(入力!K27="","",入力!K27)</f>
        <v>駿介</v>
      </c>
      <c r="E58" s="46" t="str">
        <f>IF(入力!F30="","",入力!F30)</f>
        <v>あさの</v>
      </c>
      <c r="F58" s="46" t="str">
        <f>IF(入力!K30="","",入力!K30)</f>
        <v>たいき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土橋</v>
      </c>
      <c r="D59" s="46" t="str">
        <f>IF(入力!AE21="","",入力!AE21)</f>
        <v>恒太</v>
      </c>
      <c r="E59" s="46" t="str">
        <f>IF(入力!Z20="","",入力!Z20)</f>
        <v>つちはし</v>
      </c>
      <c r="F59" s="46" t="str">
        <f>IF(入力!AE20="","",入力!AE20)</f>
        <v>こうた</v>
      </c>
      <c r="G59" s="46"/>
      <c r="H59" s="46"/>
      <c r="I59" s="46">
        <f>IF(入力!AJ20="","",入力!AJ20)</f>
        <v>1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下間</v>
      </c>
      <c r="D60" s="46" t="str">
        <f>IF(入力!AE23="","",入力!AE23)</f>
        <v>瑞輝</v>
      </c>
      <c r="E60" s="46" t="str">
        <f>IF(入力!Z22="","",入力!Z22)</f>
        <v>しもま</v>
      </c>
      <c r="F60" s="46" t="str">
        <f>IF(入力!AE22="","",入力!AE22)</f>
        <v>みずき</v>
      </c>
      <c r="G60" s="46"/>
      <c r="H60" s="46"/>
      <c r="I60" s="46">
        <f>IF(入力!AJ22="","",入力!AJ22)</f>
        <v>1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桑折</v>
      </c>
      <c r="D61" s="46" t="str">
        <f>IF(入力!AE25="","",入力!AE25)</f>
        <v>羅生</v>
      </c>
      <c r="E61" s="46" t="str">
        <f>IF(入力!Z24="","",入力!Z24)</f>
        <v>こおり</v>
      </c>
      <c r="F61" s="46" t="str">
        <f>IF(入力!AE24="","",入力!AE24)</f>
        <v>らい</v>
      </c>
      <c r="G61" s="46"/>
      <c r="H61" s="46"/>
      <c r="I61" s="46">
        <f>IF(入力!AJ24="","",入力!AJ24)</f>
        <v>1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市瀬</v>
      </c>
      <c r="D62" s="46" t="str">
        <f>IF(入力!AE27="","",入力!AE27)</f>
        <v>裕基</v>
      </c>
      <c r="E62" s="46" t="str">
        <f>IF(入力!Z26="","",入力!Z26)</f>
        <v>いちのせ</v>
      </c>
      <c r="F62" s="46" t="str">
        <f>IF(入力!AE26="","",入力!AE26)</f>
        <v>ゆうき</v>
      </c>
      <c r="G62" s="46"/>
      <c r="H62" s="46"/>
      <c r="I62" s="46">
        <f>IF(入力!AJ26="","",入力!AJ26)</f>
        <v>1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2017-05-09T08:21:10Z</dcterms:modified>
</cp:coreProperties>
</file>