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473\新みんなのフォルダ\職員\秦　加奈恵\部活\R3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<sst xmlns="http://schemas.openxmlformats.org/spreadsheetml/2006/main" count="1494" uniqueCount="765">
  <si>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</si>
  <si>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</si>
  <si>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</si>
  <si>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</si>
  <si>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</si>
  <si>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</si>
  <si>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</si>
  <si>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</si>
  <si>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</si>
  <si>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</si>
  <si>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</si>
  <si>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</si>
  <si>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</si>
  <si>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</si>
  <si>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</si>
  <si>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</si>
  <si>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</si>
  <si>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</si>
  <si>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</si>
  <si>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</si>
  <si>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</si>
  <si>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</si>
  <si>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</si>
  <si>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</si>
  <si>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</si>
  <si>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</si>
  <si>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</si>
  <si>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</si>
  <si>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</si>
  <si>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</si>
  <si>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</si>
  <si>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</si>
  <si>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</si>
  <si>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</si>
  <si>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</si>
  <si>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</si>
  <si>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</si>
  <si>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</si>
  <si>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</si>
  <si>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</si>
  <si>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</si>
  <si>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</si>
  <si>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</si>
  <si>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</si>
  <si>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</si>
  <si>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</si>
  <si>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</si>
  <si>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</si>
  <si>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</si>
  <si>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</si>
  <si>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</si>
  <si>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</si>
  <si>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</si>
  <si>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</si>
  <si>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</si>
  <si>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</si>
  <si>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</si>
  <si>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</si>
  <si>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</si>
  <si>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</si>
  <si>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</si>
  <si>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</si>
  <si>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</si>
  <si>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</si>
  <si>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</si>
  <si>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</si>
  <si>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</si>
  <si>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</si>
  <si>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</si>
  <si>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</si>
  <si>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</si>
  <si>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</si>
  <si>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</si>
  <si>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</si>
  <si>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</si>
  <si>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</si>
  <si>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</si>
  <si>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</si>
  <si>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</si>
  <si>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</si>
  <si>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</si>
  <si>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</si>
  <si>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</si>
  <si>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</si>
  <si>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</si>
  <si>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</si>
  <si>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</si>
  <si>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</si>
  <si>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</si>
  <si>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</si>
  <si>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</si>
  <si>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</si>
  <si>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</si>
  <si>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</si>
  <si>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</si>
  <si>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</si>
  <si>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</si>
  <si>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</si>
  <si>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</si>
  <si>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</si>
  <si>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</si>
  <si>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</si>
  <si>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</si>
  <si>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</si>
  <si>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</si>
  <si>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</si>
  <si>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</si>
  <si>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</si>
  <si>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</si>
  <si>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</si>
  <si>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</si>
  <si>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</si>
  <si>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</si>
  <si>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</si>
  <si>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</si>
  <si>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</si>
  <si>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</si>
  <si>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</si>
  <si>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</si>
  <si>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</si>
  <si>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</si>
  <si>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</si>
  <si>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</si>
  <si>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</si>
  <si>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</si>
  <si>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</si>
  <si>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</si>
  <si>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</si>
  <si>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</si>
  <si>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</si>
  <si>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</si>
  <si>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</si>
  <si>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</si>
  <si>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</si>
  <si>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</si>
  <si>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</si>
  <si>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</si>
  <si>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</si>
  <si>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</si>
  <si>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</si>
  <si>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</si>
  <si>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</si>
  <si>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</si>
  <si>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</si>
  <si>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</si>
  <si>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</si>
  <si>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</si>
  <si>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</si>
  <si>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</si>
  <si>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</si>
  <si>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</si>
  <si>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</si>
  <si>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</si>
  <si>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</si>
  <si>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</si>
  <si>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</si>
  <si>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</si>
  <si>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</si>
  <si>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</si>
  <si>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</si>
  <si>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</si>
  <si>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</si>
  <si>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</si>
  <si>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</si>
  <si>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</si>
  <si>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</si>
  <si>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</si>
  <si>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</si>
  <si>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</si>
  <si>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</si>
  <si>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</si>
  <si>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</si>
  <si>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</si>
  <si>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</si>
  <si>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</si>
  <si>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</si>
  <si>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</si>
  <si>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</si>
  <si>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</si>
  <si>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</si>
  <si>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</si>
  <si>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</si>
  <si>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</si>
  <si>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</si>
  <si>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</si>
  <si>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</si>
  <si>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</si>
  <si>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</si>
  <si>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</si>
  <si>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</si>
  <si>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</si>
  <si>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</si>
  <si>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</si>
  <si>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</si>
  <si>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</si>
  <si>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</si>
  <si>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</si>
  <si>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</si>
  <si>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</si>
  <si>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</si>
  <si>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</si>
  <si>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</si>
  <si>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</si>
  <si>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</si>
  <si>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</si>
  <si>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</si>
  <si>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</si>
  <si>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</si>
  <si>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</si>
  <si>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</si>
  <si>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</si>
  <si>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</si>
  <si>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</si>
  <si>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</si>
  <si>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</si>
  <si>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</si>
  <si>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</si>
  <si>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</si>
  <si>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</si>
  <si>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</si>
  <si>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</si>
  <si>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</si>
  <si>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</si>
  <si>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</si>
  <si>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</si>
  <si>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</si>
  <si>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</si>
  <si>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</si>
  <si>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</si>
  <si>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</si>
  <si>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</si>
  <si>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</si>
  <si>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</si>
  <si>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</si>
  <si>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</si>
  <si>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</si>
  <si>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</si>
  <si>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</si>
  <si>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</si>
  <si>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</si>
  <si>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</si>
  <si>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</si>
  <si>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</si>
  <si>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</si>
  <si>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</si>
  <si>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</si>
  <si>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</si>
  <si>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</si>
  <si>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</si>
  <si>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</si>
  <si>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</si>
  <si>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</si>
  <si>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</si>
  <si>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</si>
  <si>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</si>
  <si>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</si>
  <si>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</si>
  <si>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</si>
  <si>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</si>
  <si>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</si>
  <si>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</si>
  <si>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</si>
  <si>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</si>
  <si>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</si>
  <si>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</si>
  <si>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</si>
  <si>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</si>
  <si>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</si>
  <si>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</si>
  <si>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</si>
  <si>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</si>
  <si>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</si>
  <si>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</si>
  <si>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</si>
  <si>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</si>
  <si>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</si>
  <si>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</si>
  <si>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</si>
  <si>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</si>
  <si>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</si>
  <si>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</si>
  <si>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</si>
  <si>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</si>
  <si>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</si>
  <si>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</si>
  <si>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</si>
  <si>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</si>
  <si>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</si>
  <si>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</si>
  <si>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</si>
  <si>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</si>
  <si>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</si>
  <si>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</si>
  <si>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</si>
  <si>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</si>
  <si>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</si>
  <si>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</si>
  <si>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</si>
  <si>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</si>
  <si>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</si>
  <si>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</si>
  <si>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</si>
  <si>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</si>
  <si>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</si>
  <si>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</si>
  <si>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</si>
  <si>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</si>
  <si>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</si>
  <si>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</si>
  <si>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</si>
  <si>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</si>
  <si>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</si>
  <si>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</si>
  <si>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</si>
  <si>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</si>
  <si>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</si>
  <si>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</si>
  <si>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</si>
  <si>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</si>
  <si>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</si>
  <si>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</si>
  <si>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</si>
  <si>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</si>
  <si>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</si>
  <si>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</si>
  <si>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</si>
  <si>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</si>
  <si>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</si>
  <si>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</si>
  <si>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</si>
  <si>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</si>
  <si>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</si>
  <si>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</si>
  <si>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</si>
  <si>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</si>
  <si>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</si>
  <si>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</si>
  <si>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</si>
  <si>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</si>
  <si>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</si>
  <si>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</si>
  <si>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</si>
  <si>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</si>
  <si>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</si>
  <si>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</si>
  <si>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</si>
  <si>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</si>
  <si>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</si>
  <si>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</si>
  <si>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</si>
  <si>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</si>
  <si>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</si>
  <si>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</si>
  <si>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</si>
  <si>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</si>
  <si>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</si>
  <si>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</si>
  <si>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</si>
  <si>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</si>
  <si>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</si>
  <si>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</si>
  <si>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</si>
  <si>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</si>
  <si>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</si>
  <si>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</si>
  <si>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</si>
  <si>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</si>
  <si>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</si>
  <si>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</si>
  <si>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</si>
  <si>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</si>
  <si>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</si>
  <si>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</si>
  <si>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</si>
  <si>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</si>
  <si>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</si>
  <si>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</si>
  <si>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</si>
  <si>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</si>
  <si>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</si>
  <si>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</si>
  <si>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</si>
  <si>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</si>
  <si>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</si>
  <si>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</si>
  <si>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</si>
  <si>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</si>
  <si>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</si>
  <si>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</si>
  <si>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</si>
  <si>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</si>
  <si>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</si>
  <si>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</si>
  <si>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</si>
  <si>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</si>
  <si>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</si>
  <si>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</si>
  <si>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</si>
  <si>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</si>
  <si>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</si>
  <si>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</si>
  <si>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</si>
  <si>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</si>
  <si>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</si>
  <si>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</si>
  <si>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</si>
  <si>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</si>
  <si>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</si>
  <si>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</si>
  <si>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</si>
  <si>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</si>
  <si>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</si>
  <si>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</si>
  <si>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</si>
  <si>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</si>
  <si>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</si>
  <si>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</si>
  <si>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</si>
  <si>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</si>
  <si>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</si>
  <si>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</si>
  <si>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</si>
  <si>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</si>
  <si>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</si>
  <si>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</si>
  <si>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</si>
  <si>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</si>
  <si>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</si>
  <si>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</si>
  <si>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</si>
  <si>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</si>
  <si>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</si>
  <si>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</si>
  <si>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</si>
  <si>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</si>
  <si>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</si>
  <si>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</si>
  <si>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</si>
  <si>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</si>
  <si>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</si>
  <si>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</si>
  <si>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</si>
  <si>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</si>
  <si>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</si>
  <si>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</si>
  <si>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</si>
  <si>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</si>
  <si>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</si>
  <si>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</si>
  <si>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</si>
  <si>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</si>
  <si>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</si>
  <si>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</si>
  <si>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</si>
  <si>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</si>
  <si>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</si>
  <si>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</si>
  <si>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</si>
  <si>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</si>
  <si>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</si>
  <si>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</si>
  <si>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</si>
  <si>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</si>
  <si>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</si>
  <si>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</si>
  <si>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</si>
  <si>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</si>
  <si>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</si>
  <si>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</si>
  <si>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</si>
  <si>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</si>
  <si>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</si>
  <si>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</si>
  <si>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</si>
  <si>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</si>
  <si>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</si>
  <si>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</si>
  <si>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</si>
  <si>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</si>
  <si>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</si>
  <si>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</si>
  <si>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</si>
  <si>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</si>
  <si>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</si>
  <si>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</si>
  <si>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</si>
  <si>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</si>
  <si>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</si>
  <si>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</si>
  <si>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</si>
  <si>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</si>
  <si>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</si>
  <si>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</si>
  <si>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</si>
  <si>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</si>
  <si>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</si>
  <si>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</si>
  <si>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</si>
  <si>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</si>
  <si>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</si>
  <si>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</si>
  <si>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</si>
  <si>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</si>
  <si>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</si>
  <si>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</si>
  <si>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</si>
  <si>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</si>
  <si>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</si>
  <si>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</si>
  <si>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</si>
  <si>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</si>
  <si>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</si>
  <si>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</si>
  <si>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</si>
  <si>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</si>
  <si>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</si>
  <si>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</si>
  <si>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</si>
  <si>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</si>
  <si>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</si>
  <si>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</si>
  <si>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</si>
  <si>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</si>
  <si>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</si>
  <si>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</si>
  <si>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</si>
  <si>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</si>
  <si>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</si>
  <si>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</si>
  <si>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</si>
  <si>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</si>
  <si>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</si>
  <si>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</si>
  <si>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</si>
  <si>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</si>
  <si>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</si>
  <si>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</si>
  <si>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</si>
  <si>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</si>
  <si>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</si>
  <si>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</si>
  <si>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</si>
  <si>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</si>
  <si>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</si>
  <si>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</si>
  <si>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</si>
  <si>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</si>
  <si>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</si>
  <si>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</si>
  <si>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</si>
  <si>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</si>
  <si>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</si>
  <si>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</si>
  <si>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</si>
  <si>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</si>
  <si>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</si>
  <si>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</si>
  <si>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</si>
  <si>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</si>
  <si>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</si>
  <si>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</si>
  <si>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</si>
  <si>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</si>
  <si>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</si>
  <si>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</si>
  <si>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</si>
  <si>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</si>
  <si>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</si>
  <si>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</si>
  <si>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</si>
  <si>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</si>
  <si>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</si>
  <si>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</si>
  <si>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</si>
  <si>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</si>
  <si>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</si>
  <si>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</si>
  <si>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</si>
  <si>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</si>
  <si>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</si>
  <si>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</si>
  <si>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</si>
  <si>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</si>
  <si>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</si>
  <si>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</si>
  <si>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</si>
  <si>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</si>
  <si>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</si>
  <si>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</si>
  <si>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</si>
  <si>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</si>
  <si>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</si>
  <si>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</si>
  <si>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</si>
  <si>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</si>
  <si>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</si>
  <si>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</si>
  <si>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</si>
  <si>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</si>
  <si>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</si>
  <si>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</si>
  <si>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</si>
  <si>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</si>
  <si>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</si>
  <si>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</si>
  <si>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</si>
  <si>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</si>
  <si>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</si>
  <si>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</si>
  <si>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</si>
  <si>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</si>
  <si>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</si>
  <si>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</si>
  <si>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</si>
  <si>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</si>
  <si>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</si>
  <si>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</si>
  <si>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</si>
  <si>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</si>
  <si>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</si>
  <si>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</si>
  <si>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</si>
  <si>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</si>
  <si>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</si>
  <si>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</si>
  <si>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</si>
  <si>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</si>
  <si>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</si>
  <si>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</si>
  <si>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</si>
  <si>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</si>
  <si>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</si>
  <si>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</si>
  <si>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</si>
  <si>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</si>
  <si>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</si>
  <si>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</si>
  <si>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</si>
  <si>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</si>
  <si>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</si>
  <si>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</si>
  <si>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</si>
  <si>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</si>
  <si>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</si>
  <si>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</si>
  <si>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</si>
  <si>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</si>
  <si>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</si>
  <si>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</si>
  <si>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</si>
  <si>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</si>
  <si>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</si>
  <si>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</si>
  <si>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</si>
  <si>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</si>
  <si>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</si>
  <si>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</si>
  <si>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</si>
  <si>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</si>
  <si>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</si>
  <si>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</si>
  <si>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</si>
  <si>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</si>
  <si>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</si>
  <si>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</si>
  <si>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</si>
  <si>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</si>
  <si>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</si>
  <si>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</si>
  <si>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</si>
  <si>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</si>
  <si>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</si>
  <si>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</si>
  <si>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</si>
  <si>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</si>
  <si>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</si>
  <si>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</si>
  <si>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</si>
  <si>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</si>
  <si>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</si>
  <si>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</si>
  <si>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</si>
  <si>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</si>
  <si>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</si>
  <si>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</si>
  <si>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</si>
  <si>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</si>
  <si>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</si>
  <si>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</si>
  <si>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</si>
  <si>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</si>
  <si>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</si>
  <si>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</si>
  <si>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</si>
  <si>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</si>
  <si>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331</t>
    <phoneticPr fontId="2"/>
  </si>
  <si>
    <t>3663</t>
    <phoneticPr fontId="2"/>
  </si>
  <si>
    <t>045</t>
    <phoneticPr fontId="2"/>
  </si>
  <si>
    <t>5593</t>
    <phoneticPr fontId="2"/>
  </si>
  <si>
    <t>はた</t>
    <phoneticPr fontId="2"/>
  </si>
  <si>
    <t>かなえ</t>
    <phoneticPr fontId="2"/>
  </si>
  <si>
    <t>秦</t>
    <rPh sb="0" eb="1">
      <t>ハタ</t>
    </rPh>
    <phoneticPr fontId="2"/>
  </si>
  <si>
    <t>加奈恵</t>
    <rPh sb="0" eb="2">
      <t>カナ</t>
    </rPh>
    <rPh sb="2" eb="3">
      <t>エ</t>
    </rPh>
    <phoneticPr fontId="2"/>
  </si>
  <si>
    <t>みずなし</t>
    <phoneticPr fontId="2"/>
  </si>
  <si>
    <t>りちか</t>
    <phoneticPr fontId="2"/>
  </si>
  <si>
    <t>水梨</t>
    <rPh sb="0" eb="2">
      <t>ミズナシ</t>
    </rPh>
    <phoneticPr fontId="2"/>
  </si>
  <si>
    <t>里愛</t>
    <rPh sb="0" eb="1">
      <t>リ</t>
    </rPh>
    <rPh sb="1" eb="2">
      <t>アイ</t>
    </rPh>
    <phoneticPr fontId="2"/>
  </si>
  <si>
    <t>240</t>
    <phoneticPr fontId="2"/>
  </si>
  <si>
    <t>0011</t>
    <phoneticPr fontId="2"/>
  </si>
  <si>
    <t>横浜市保土ケ谷区桜ケ丘二丁目６番１号</t>
    <rPh sb="0" eb="3">
      <t>ヨコハマシ</t>
    </rPh>
    <rPh sb="3" eb="8">
      <t>ホドガヤク</t>
    </rPh>
    <rPh sb="8" eb="11">
      <t>サクラガオカ</t>
    </rPh>
    <rPh sb="11" eb="14">
      <t>ニチョウメ</t>
    </rPh>
    <rPh sb="15" eb="16">
      <t>バン</t>
    </rPh>
    <rPh sb="17" eb="18">
      <t>ゴウ</t>
    </rPh>
    <phoneticPr fontId="2"/>
  </si>
  <si>
    <t>稲葉　雅彦</t>
    <rPh sb="0" eb="2">
      <t>イナバ</t>
    </rPh>
    <rPh sb="3" eb="4">
      <t>マサ</t>
    </rPh>
    <rPh sb="4" eb="5">
      <t>ヒコ</t>
    </rPh>
    <phoneticPr fontId="2"/>
  </si>
  <si>
    <t>水梨</t>
    <rPh sb="0" eb="2">
      <t>ミズナシ</t>
    </rPh>
    <phoneticPr fontId="2"/>
  </si>
  <si>
    <t>里愛</t>
    <rPh sb="0" eb="1">
      <t>リ</t>
    </rPh>
    <rPh sb="1" eb="2">
      <t>アイ</t>
    </rPh>
    <phoneticPr fontId="2"/>
  </si>
  <si>
    <t>みずなし</t>
    <phoneticPr fontId="2"/>
  </si>
  <si>
    <t>りちか</t>
    <phoneticPr fontId="2"/>
  </si>
  <si>
    <t>齋藤</t>
    <rPh sb="0" eb="2">
      <t>サイトウ</t>
    </rPh>
    <phoneticPr fontId="2"/>
  </si>
  <si>
    <t>優衣</t>
    <rPh sb="0" eb="2">
      <t>ユイ</t>
    </rPh>
    <phoneticPr fontId="2"/>
  </si>
  <si>
    <t>さいとう</t>
    <phoneticPr fontId="2"/>
  </si>
  <si>
    <t>ゆい</t>
    <phoneticPr fontId="2"/>
  </si>
  <si>
    <t>いしざわ</t>
    <phoneticPr fontId="2"/>
  </si>
  <si>
    <t>のどか</t>
    <phoneticPr fontId="2"/>
  </si>
  <si>
    <t>こうの</t>
    <phoneticPr fontId="2"/>
  </si>
  <si>
    <t>ねね</t>
    <phoneticPr fontId="2"/>
  </si>
  <si>
    <t>はな</t>
    <phoneticPr fontId="2"/>
  </si>
  <si>
    <t>おおた</t>
    <phoneticPr fontId="2"/>
  </si>
  <si>
    <t>ますだ</t>
    <phoneticPr fontId="2"/>
  </si>
  <si>
    <t>ほのか</t>
    <phoneticPr fontId="2"/>
  </si>
  <si>
    <t>石澤</t>
    <rPh sb="0" eb="2">
      <t>イシザワ</t>
    </rPh>
    <phoneticPr fontId="2"/>
  </si>
  <si>
    <t>和花</t>
    <rPh sb="0" eb="2">
      <t>ノドカ</t>
    </rPh>
    <phoneticPr fontId="2"/>
  </si>
  <si>
    <t>音々</t>
    <rPh sb="0" eb="1">
      <t>オト</t>
    </rPh>
    <phoneticPr fontId="2"/>
  </si>
  <si>
    <t>河野</t>
    <rPh sb="0" eb="2">
      <t>コウノ</t>
    </rPh>
    <phoneticPr fontId="2"/>
  </si>
  <si>
    <t>太田</t>
    <rPh sb="0" eb="2">
      <t>オオタ</t>
    </rPh>
    <phoneticPr fontId="2"/>
  </si>
  <si>
    <t>花</t>
    <rPh sb="0" eb="1">
      <t>ハナ</t>
    </rPh>
    <phoneticPr fontId="2"/>
  </si>
  <si>
    <t>増田</t>
    <rPh sb="0" eb="2">
      <t>マスダ</t>
    </rPh>
    <phoneticPr fontId="2"/>
  </si>
  <si>
    <t>帆夏</t>
    <rPh sb="0" eb="1">
      <t>ホ</t>
    </rPh>
    <rPh sb="1" eb="2">
      <t>ナツ</t>
    </rPh>
    <phoneticPr fontId="2"/>
  </si>
  <si>
    <t>荒井</t>
    <rPh sb="0" eb="2">
      <t>アライ</t>
    </rPh>
    <phoneticPr fontId="2"/>
  </si>
  <si>
    <t>真優</t>
    <rPh sb="0" eb="2">
      <t>マヒロ</t>
    </rPh>
    <phoneticPr fontId="2"/>
  </si>
  <si>
    <t>あらい</t>
    <phoneticPr fontId="2"/>
  </si>
  <si>
    <t>まひろ</t>
    <phoneticPr fontId="2"/>
  </si>
  <si>
    <t>かりた</t>
    <phoneticPr fontId="2"/>
  </si>
  <si>
    <t>しほ</t>
    <phoneticPr fontId="2"/>
  </si>
  <si>
    <t>刈田</t>
    <rPh sb="0" eb="2">
      <t>カリタ</t>
    </rPh>
    <phoneticPr fontId="2"/>
  </si>
  <si>
    <t>おぎの</t>
    <phoneticPr fontId="2"/>
  </si>
  <si>
    <t>めい</t>
    <phoneticPr fontId="2"/>
  </si>
  <si>
    <t>荻野</t>
    <rPh sb="0" eb="2">
      <t>オギノ</t>
    </rPh>
    <phoneticPr fontId="2"/>
  </si>
  <si>
    <t>芽唯</t>
    <rPh sb="0" eb="1">
      <t>メ</t>
    </rPh>
    <rPh sb="1" eb="2">
      <t>ユイ</t>
    </rPh>
    <phoneticPr fontId="2"/>
  </si>
  <si>
    <t>みやのいり</t>
    <phoneticPr fontId="2"/>
  </si>
  <si>
    <t>宮野入</t>
    <rPh sb="0" eb="2">
      <t>ミヤノ</t>
    </rPh>
    <rPh sb="2" eb="3">
      <t>イ</t>
    </rPh>
    <phoneticPr fontId="2"/>
  </si>
  <si>
    <t>めい</t>
    <phoneticPr fontId="2"/>
  </si>
  <si>
    <t>のいしき</t>
    <phoneticPr fontId="2"/>
  </si>
  <si>
    <t>あやは</t>
    <phoneticPr fontId="2"/>
  </si>
  <si>
    <t>野一色</t>
    <rPh sb="0" eb="3">
      <t>ノイシキ</t>
    </rPh>
    <phoneticPr fontId="2"/>
  </si>
  <si>
    <t>彩羽</t>
    <rPh sb="0" eb="1">
      <t>アヤ</t>
    </rPh>
    <rPh sb="1" eb="2">
      <t>ハネ</t>
    </rPh>
    <phoneticPr fontId="2"/>
  </si>
  <si>
    <t>友田</t>
    <rPh sb="0" eb="2">
      <t>トモダ</t>
    </rPh>
    <phoneticPr fontId="2"/>
  </si>
  <si>
    <t>万結</t>
    <rPh sb="0" eb="1">
      <t>マン</t>
    </rPh>
    <rPh sb="1" eb="2">
      <t>ユイ</t>
    </rPh>
    <phoneticPr fontId="2"/>
  </si>
  <si>
    <t>ともだ</t>
    <phoneticPr fontId="2"/>
  </si>
  <si>
    <t>まゆ</t>
    <phoneticPr fontId="2"/>
  </si>
  <si>
    <t>宮川</t>
    <rPh sb="0" eb="1">
      <t>ミヤ</t>
    </rPh>
    <rPh sb="1" eb="2">
      <t>カワ</t>
    </rPh>
    <phoneticPr fontId="2"/>
  </si>
  <si>
    <t>滉平</t>
    <rPh sb="0" eb="2">
      <t>コウヘイ</t>
    </rPh>
    <phoneticPr fontId="2"/>
  </si>
  <si>
    <t>こうへい</t>
    <phoneticPr fontId="2"/>
  </si>
  <si>
    <t>みやかわ</t>
    <phoneticPr fontId="2"/>
  </si>
  <si>
    <t>こばやし</t>
    <phoneticPr fontId="2"/>
  </si>
  <si>
    <t>ちか</t>
    <phoneticPr fontId="2"/>
  </si>
  <si>
    <t>小林</t>
    <rPh sb="0" eb="2">
      <t>コバヤシ</t>
    </rPh>
    <phoneticPr fontId="2"/>
  </si>
  <si>
    <t>智佳</t>
    <rPh sb="0" eb="1">
      <t>チ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</si>
</sst>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H10" sqref="H10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L35" sqref="L35:AQ3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1127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横浜市立岩崎中学校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707</v>
      </c>
      <c r="G6" s="156"/>
      <c r="H6" s="24" t="s">
        <v>585</v>
      </c>
      <c r="I6" s="157" t="s">
        <v>708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699</v>
      </c>
      <c r="G12" s="71"/>
      <c r="H12" s="71"/>
      <c r="I12" s="71"/>
      <c r="J12" s="71"/>
      <c r="K12" s="71" t="s">
        <v>700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760</v>
      </c>
      <c r="AA12" s="71"/>
      <c r="AB12" s="71"/>
      <c r="AC12" s="71"/>
      <c r="AD12" s="71"/>
      <c r="AE12" s="71" t="s">
        <v>759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757</v>
      </c>
      <c r="AA13" s="84"/>
      <c r="AB13" s="84"/>
      <c r="AC13" s="84"/>
      <c r="AD13" s="85"/>
      <c r="AE13" s="84" t="s">
        <v>758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755</v>
      </c>
      <c r="G15" s="71"/>
      <c r="H15" s="71"/>
      <c r="I15" s="71"/>
      <c r="J15" s="71"/>
      <c r="K15" s="71" t="s">
        <v>756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703</v>
      </c>
      <c r="AA15" s="71"/>
      <c r="AB15" s="71"/>
      <c r="AC15" s="71"/>
      <c r="AD15" s="71"/>
      <c r="AE15" s="71" t="s">
        <v>704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753</v>
      </c>
      <c r="G16" s="84"/>
      <c r="H16" s="84"/>
      <c r="I16" s="84"/>
      <c r="J16" s="85"/>
      <c r="K16" s="84" t="s">
        <v>754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705</v>
      </c>
      <c r="AA16" s="84"/>
      <c r="AB16" s="84"/>
      <c r="AC16" s="84"/>
      <c r="AD16" s="85"/>
      <c r="AE16" s="84" t="s">
        <v>706</v>
      </c>
      <c r="AF16" s="84"/>
      <c r="AG16" s="84"/>
      <c r="AH16" s="84"/>
      <c r="AI16" s="93"/>
      <c r="AJ16" s="95">
        <v>15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155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737</v>
      </c>
      <c r="AA22" s="186"/>
      <c r="AB22" s="186"/>
      <c r="AC22" s="186"/>
      <c r="AD22" s="186"/>
      <c r="AE22" s="186" t="s">
        <v>738</v>
      </c>
      <c r="AF22" s="186"/>
      <c r="AG22" s="186"/>
      <c r="AH22" s="186"/>
      <c r="AI22" s="187"/>
      <c r="AJ22" s="183">
        <v>2</v>
      </c>
      <c r="AK22" s="183"/>
      <c r="AL22" s="188">
        <v>157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735</v>
      </c>
      <c r="AA23" s="204"/>
      <c r="AB23" s="204"/>
      <c r="AC23" s="204"/>
      <c r="AD23" s="204"/>
      <c r="AE23" s="204" t="s">
        <v>736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>
        <v>159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2</v>
      </c>
      <c r="AK24" s="195"/>
      <c r="AL24" s="200">
        <v>165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727</v>
      </c>
      <c r="G25" s="211"/>
      <c r="H25" s="211"/>
      <c r="I25" s="211"/>
      <c r="J25" s="211"/>
      <c r="K25" s="211" t="s">
        <v>728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741</v>
      </c>
      <c r="AA25" s="211"/>
      <c r="AB25" s="211"/>
      <c r="AC25" s="211"/>
      <c r="AD25" s="211"/>
      <c r="AE25" s="211" t="s">
        <v>740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3</v>
      </c>
      <c r="Q26" s="195"/>
      <c r="R26" s="200">
        <v>157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743</v>
      </c>
      <c r="AF26" s="198"/>
      <c r="AG26" s="198"/>
      <c r="AH26" s="198"/>
      <c r="AI26" s="199"/>
      <c r="AJ26" s="195">
        <v>2</v>
      </c>
      <c r="AK26" s="195"/>
      <c r="AL26" s="200">
        <v>163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730</v>
      </c>
      <c r="G27" s="211"/>
      <c r="H27" s="211"/>
      <c r="I27" s="211"/>
      <c r="J27" s="211"/>
      <c r="K27" s="211" t="s">
        <v>729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747</v>
      </c>
      <c r="AA27" s="211"/>
      <c r="AB27" s="211"/>
      <c r="AC27" s="211"/>
      <c r="AD27" s="211"/>
      <c r="AE27" s="211" t="s">
        <v>748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723</v>
      </c>
      <c r="L28" s="198"/>
      <c r="M28" s="198"/>
      <c r="N28" s="198"/>
      <c r="O28" s="199"/>
      <c r="P28" s="195">
        <v>3</v>
      </c>
      <c r="Q28" s="195"/>
      <c r="R28" s="200">
        <v>155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742</v>
      </c>
      <c r="AA28" s="198"/>
      <c r="AB28" s="198"/>
      <c r="AC28" s="198"/>
      <c r="AD28" s="198"/>
      <c r="AE28" s="198" t="s">
        <v>743</v>
      </c>
      <c r="AF28" s="198"/>
      <c r="AG28" s="198"/>
      <c r="AH28" s="198"/>
      <c r="AI28" s="199"/>
      <c r="AJ28" s="195">
        <v>2</v>
      </c>
      <c r="AK28" s="195"/>
      <c r="AL28" s="200">
        <v>145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731</v>
      </c>
      <c r="G29" s="211"/>
      <c r="H29" s="211"/>
      <c r="I29" s="211"/>
      <c r="J29" s="211"/>
      <c r="K29" s="211" t="s">
        <v>732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744</v>
      </c>
      <c r="AA29" s="211"/>
      <c r="AB29" s="211"/>
      <c r="AC29" s="211"/>
      <c r="AD29" s="211"/>
      <c r="AE29" s="211" t="s">
        <v>745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725</v>
      </c>
      <c r="G30" s="198"/>
      <c r="H30" s="198"/>
      <c r="I30" s="198"/>
      <c r="J30" s="198"/>
      <c r="K30" s="198" t="s">
        <v>726</v>
      </c>
      <c r="L30" s="198"/>
      <c r="M30" s="198"/>
      <c r="N30" s="198"/>
      <c r="O30" s="199"/>
      <c r="P30" s="195">
        <v>3</v>
      </c>
      <c r="Q30" s="195"/>
      <c r="R30" s="200">
        <v>158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95">
        <v>2</v>
      </c>
      <c r="AK30" s="195"/>
      <c r="AL30" s="200">
        <v>162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733</v>
      </c>
      <c r="G31" s="211"/>
      <c r="H31" s="211"/>
      <c r="I31" s="211"/>
      <c r="J31" s="211"/>
      <c r="K31" s="211" t="s">
        <v>734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751</v>
      </c>
      <c r="AA31" s="211"/>
      <c r="AB31" s="211"/>
      <c r="AC31" s="211"/>
      <c r="AD31" s="211"/>
      <c r="AE31" s="211" t="s">
        <v>752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713</v>
      </c>
      <c r="G32" s="198"/>
      <c r="H32" s="198"/>
      <c r="I32" s="198"/>
      <c r="J32" s="198"/>
      <c r="K32" s="198" t="s">
        <v>714</v>
      </c>
      <c r="L32" s="198"/>
      <c r="M32" s="198"/>
      <c r="N32" s="198"/>
      <c r="O32" s="199"/>
      <c r="P32" s="195">
        <v>3</v>
      </c>
      <c r="Q32" s="195"/>
      <c r="R32" s="200">
        <v>162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761</v>
      </c>
      <c r="AA32" s="198"/>
      <c r="AB32" s="198"/>
      <c r="AC32" s="198"/>
      <c r="AD32" s="198"/>
      <c r="AE32" s="198" t="s">
        <v>762</v>
      </c>
      <c r="AF32" s="198"/>
      <c r="AG32" s="198"/>
      <c r="AH32" s="198"/>
      <c r="AI32" s="199"/>
      <c r="AJ32" s="195">
        <v>2</v>
      </c>
      <c r="AK32" s="195"/>
      <c r="AL32" s="200">
        <v>154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711</v>
      </c>
      <c r="G33" s="219"/>
      <c r="H33" s="219"/>
      <c r="I33" s="219"/>
      <c r="J33" s="219"/>
      <c r="K33" s="219" t="s">
        <v>712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763</v>
      </c>
      <c r="AA33" s="219"/>
      <c r="AB33" s="219"/>
      <c r="AC33" s="219"/>
      <c r="AD33" s="219"/>
      <c r="AE33" s="219" t="s">
        <v>764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横浜市立岩崎中学校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710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1127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横浜市立岩崎中学校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はた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秦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ともだ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友田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さいとう</v>
      </c>
      <c r="F15" s="292"/>
      <c r="G15" s="292"/>
      <c r="H15" s="292"/>
      <c r="I15" s="292"/>
      <c r="J15" s="292" t="str">
        <f>IF(入力!K22="","",入力!K22)</f>
        <v>ゆい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あらい</v>
      </c>
      <c r="Z15" s="292"/>
      <c r="AA15" s="292"/>
      <c r="AB15" s="292"/>
      <c r="AC15" s="292"/>
      <c r="AD15" s="292" t="str">
        <f>IF(入力!AE22="","",入力!AE22)</f>
        <v>まひろ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157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齋藤</v>
      </c>
      <c r="F16" s="312"/>
      <c r="G16" s="312"/>
      <c r="H16" s="312"/>
      <c r="I16" s="312"/>
      <c r="J16" s="312" t="str">
        <f>IF(入力!K23="","",入力!K23)</f>
        <v>優衣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荒井</v>
      </c>
      <c r="Z16" s="312"/>
      <c r="AA16" s="312"/>
      <c r="AB16" s="312"/>
      <c r="AC16" s="312"/>
      <c r="AD16" s="312" t="str">
        <f>IF(入力!AE23="","",入力!AE23)</f>
        <v>真優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いしざわ</v>
      </c>
      <c r="F17" s="277"/>
      <c r="G17" s="277"/>
      <c r="H17" s="277"/>
      <c r="I17" s="277"/>
      <c r="J17" s="277" t="str">
        <f>IF(入力!K24="","",入力!K24)</f>
        <v>のどか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159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かりた</v>
      </c>
      <c r="Z17" s="277"/>
      <c r="AA17" s="277"/>
      <c r="AB17" s="277"/>
      <c r="AC17" s="277"/>
      <c r="AD17" s="277" t="str">
        <f>IF(入力!AE24="","",入力!AE24)</f>
        <v>しほ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165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石澤</v>
      </c>
      <c r="F18" s="270"/>
      <c r="G18" s="270"/>
      <c r="H18" s="270"/>
      <c r="I18" s="270"/>
      <c r="J18" s="270" t="str">
        <f>IF(入力!K25="","",入力!K25)</f>
        <v>和花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刈田</v>
      </c>
      <c r="Z18" s="270"/>
      <c r="AA18" s="270"/>
      <c r="AB18" s="270"/>
      <c r="AC18" s="270"/>
      <c r="AD18" s="270" t="str">
        <f>IF(入力!AE25="","",入力!AE25)</f>
        <v>しほ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こうの</v>
      </c>
      <c r="F19" s="277"/>
      <c r="G19" s="277"/>
      <c r="H19" s="277"/>
      <c r="I19" s="277"/>
      <c r="J19" s="277" t="str">
        <f>IF(入力!K26="","",入力!K26)</f>
        <v>ねね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みやのいり</v>
      </c>
      <c r="Z19" s="277"/>
      <c r="AA19" s="277"/>
      <c r="AB19" s="277"/>
      <c r="AC19" s="277"/>
      <c r="AD19" s="277" t="str">
        <f>IF(入力!AE26="","",入力!AE26)</f>
        <v>めい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163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河野</v>
      </c>
      <c r="F20" s="270"/>
      <c r="G20" s="270"/>
      <c r="H20" s="270"/>
      <c r="I20" s="270"/>
      <c r="J20" s="270" t="str">
        <f>IF(入力!K27="","",入力!K27)</f>
        <v>音々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宮野入</v>
      </c>
      <c r="Z20" s="270"/>
      <c r="AA20" s="270"/>
      <c r="AB20" s="270"/>
      <c r="AC20" s="270"/>
      <c r="AD20" s="270" t="str">
        <f>IF(入力!AE27="","",入力!AE27)</f>
        <v>めい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おおた</v>
      </c>
      <c r="F21" s="277"/>
      <c r="G21" s="277"/>
      <c r="H21" s="277"/>
      <c r="I21" s="277"/>
      <c r="J21" s="277" t="str">
        <f>IF(入力!K28="","",入力!K28)</f>
        <v>はな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おぎの</v>
      </c>
      <c r="Z21" s="277"/>
      <c r="AA21" s="277"/>
      <c r="AB21" s="277"/>
      <c r="AC21" s="277"/>
      <c r="AD21" s="277" t="str">
        <f>IF(入力!AE28="","",入力!AE28)</f>
        <v>めい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145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太田</v>
      </c>
      <c r="F22" s="270"/>
      <c r="G22" s="270"/>
      <c r="H22" s="270"/>
      <c r="I22" s="270"/>
      <c r="J22" s="270" t="str">
        <f>IF(入力!K29="","",入力!K29)</f>
        <v>花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荻野</v>
      </c>
      <c r="Z22" s="270"/>
      <c r="AA22" s="270"/>
      <c r="AB22" s="270"/>
      <c r="AC22" s="270"/>
      <c r="AD22" s="270" t="str">
        <f>IF(入力!AE29="","",入力!AE29)</f>
        <v>芽唯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ますだ</v>
      </c>
      <c r="F23" s="277"/>
      <c r="G23" s="277"/>
      <c r="H23" s="277"/>
      <c r="I23" s="277"/>
      <c r="J23" s="277" t="str">
        <f>IF(入力!K30="","",入力!K30)</f>
        <v>ほのか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のいしき</v>
      </c>
      <c r="Z23" s="277"/>
      <c r="AA23" s="277"/>
      <c r="AB23" s="277"/>
      <c r="AC23" s="277"/>
      <c r="AD23" s="277" t="str">
        <f>IF(入力!AE30="","",入力!AE30)</f>
        <v>あやは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162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増田</v>
      </c>
      <c r="F24" s="270"/>
      <c r="G24" s="270"/>
      <c r="H24" s="270"/>
      <c r="I24" s="270"/>
      <c r="J24" s="270" t="str">
        <f>IF(入力!K31="","",入力!K31)</f>
        <v>帆夏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野一色</v>
      </c>
      <c r="Z24" s="270"/>
      <c r="AA24" s="270"/>
      <c r="AB24" s="270"/>
      <c r="AC24" s="270"/>
      <c r="AD24" s="270" t="str">
        <f>IF(入力!AE31="","",入力!AE31)</f>
        <v>彩羽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みずなし</v>
      </c>
      <c r="F25" s="277"/>
      <c r="G25" s="277"/>
      <c r="H25" s="277"/>
      <c r="I25" s="277"/>
      <c r="J25" s="277" t="str">
        <f>IF(入力!K32="","",入力!K32)</f>
        <v>りちか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こばやし</v>
      </c>
      <c r="Z25" s="277"/>
      <c r="AA25" s="277"/>
      <c r="AB25" s="277"/>
      <c r="AC25" s="277"/>
      <c r="AD25" s="277" t="str">
        <f>IF(入力!AE32="","",入力!AE32)</f>
        <v>ちか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154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水梨</v>
      </c>
      <c r="F26" s="283"/>
      <c r="G26" s="283"/>
      <c r="H26" s="283"/>
      <c r="I26" s="283"/>
      <c r="J26" s="283" t="str">
        <f>IF(入力!K33="","",入力!K33)</f>
        <v>里愛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小林</v>
      </c>
      <c r="Z26" s="283"/>
      <c r="AA26" s="283"/>
      <c r="AB26" s="283"/>
      <c r="AC26" s="283"/>
      <c r="AD26" s="283" t="str">
        <f>IF(入力!AE33="","",入力!AE33)</f>
        <v>智佳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1127</v>
      </c>
      <c r="B7" s="31" t="str">
        <f t="shared" ref="B7:C7" si="0">IF($A$8="","",IF($A$9="",B8,B8&amp;"・"&amp;B9))</f>
        <v>横浜市立岩崎中学校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240</v>
      </c>
      <c r="G7" s="31" t="str">
        <f t="shared" si="1"/>
        <v>0011</v>
      </c>
      <c r="H7" s="31">
        <f t="shared" si="1"/>
        <v>0</v>
      </c>
      <c r="I7" s="31" t="str">
        <f t="shared" si="1"/>
        <v>横浜市保土ケ谷区桜ケ丘二丁目６番１号</v>
      </c>
      <c r="J7" s="31">
        <f t="shared" si="1"/>
        <v>0</v>
      </c>
      <c r="K7" s="31" t="str">
        <f t="shared" si="1"/>
        <v>045</v>
      </c>
      <c r="L7" s="31" t="str">
        <f t="shared" si="1"/>
        <v>331</v>
      </c>
      <c r="M7" s="31" t="str">
        <f t="shared" si="1"/>
        <v>3663</v>
      </c>
      <c r="N7" s="31" t="str">
        <f t="shared" si="1"/>
        <v>045</v>
      </c>
      <c r="O7" s="31" t="str">
        <f t="shared" si="1"/>
        <v>331</v>
      </c>
      <c r="P7" s="31" t="str">
        <f t="shared" si="1"/>
        <v>5593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1127</v>
      </c>
      <c r="B8" s="32" t="str">
        <f>IF(入力!$F$3="","",入力!$F$3)</f>
        <v>横浜市立岩崎中学校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240</v>
      </c>
      <c r="G8" s="42" t="str">
        <f>IF(入力!$I$6="","",入力!$I$6)</f>
        <v>0011</v>
      </c>
      <c r="H8" s="32"/>
      <c r="I8" s="32" t="str">
        <f>IF(入力!$L$5="","",入力!$L$5)</f>
        <v>横浜市保土ケ谷区桜ケ丘二丁目６番１号</v>
      </c>
      <c r="J8" s="32"/>
      <c r="K8" s="42" t="str">
        <f>IF(入力!$AB$4="","",入力!$AB$4)</f>
        <v>045</v>
      </c>
      <c r="L8" s="42" t="str">
        <f>IF(入力!$AG$4="","",入力!$AG$4)</f>
        <v>331</v>
      </c>
      <c r="M8" s="42" t="str">
        <f>IF(入力!$AL$4="","",入力!$AL$4)</f>
        <v>3663</v>
      </c>
      <c r="N8" s="42" t="str">
        <f>IF(入力!$AB$6="","",入力!$AB$6)</f>
        <v>045</v>
      </c>
      <c r="O8" s="42" t="str">
        <f>IF(入力!$AG$6="","",入力!$AG$6)</f>
        <v>331</v>
      </c>
      <c r="P8" s="42" t="str">
        <f>IF(入力!$AL$6="","",入力!$AL$6)</f>
        <v>5593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3663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秦</v>
      </c>
      <c r="D16" s="32" t="str">
        <f>IF(入力!$K$13="","",入力!$K$13)</f>
        <v>加奈恵</v>
      </c>
      <c r="E16" s="32" t="str">
        <f>IF(入力!$F$12="","",入力!$F$12)</f>
        <v>はた</v>
      </c>
      <c r="F16" s="32" t="str">
        <f>IF(入力!$K$12="","",入力!$K$12)</f>
        <v>かなえ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宮川</v>
      </c>
      <c r="D17" s="32" t="str">
        <f>IF(入力!$AE$13="","",入力!$AE$13)</f>
        <v>滉平</v>
      </c>
      <c r="E17" s="32" t="str">
        <f>IF(入力!$Z$12="","",入力!$Z$12)</f>
        <v>みやかわ</v>
      </c>
      <c r="F17" s="32" t="str">
        <f>IF(入力!$AE$12="","",入力!$AE$12)</f>
        <v>こうへい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友田</v>
      </c>
      <c r="D20" s="32" t="str">
        <f>IF(入力!$K$16="","",入力!$K$16)</f>
        <v>万結</v>
      </c>
      <c r="E20" s="32" t="str">
        <f>IF(入力!$F$15="","",入力!$F$15)</f>
        <v>ともだ</v>
      </c>
      <c r="F20" s="32" t="str">
        <f>IF(入力!$K$15="","",入力!$K$15)</f>
        <v>まゆ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水梨</v>
      </c>
      <c r="D24" s="32" t="str">
        <f>IF(入力!$AE$16="","",入力!$AE$16)</f>
        <v>里愛</v>
      </c>
      <c r="E24" s="32" t="str">
        <f>IF(入力!$Z$15="","",入力!$Z$15)</f>
        <v>みずなし</v>
      </c>
      <c r="F24" s="32" t="str">
        <f>IF(入力!$AE$15="","",入力!$AE$15)</f>
        <v>りちか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齋藤</v>
      </c>
      <c r="D53" s="32" t="str">
        <f>IF(OR(L53&lt;&gt;"○",入力!K23=""),"",入力!K23)</f>
        <v>優衣</v>
      </c>
      <c r="E53" s="32" t="str">
        <f>IF(OR(L53&lt;&gt;"○",入力!F22=""),"",入力!F22)</f>
        <v>さいとう</v>
      </c>
      <c r="F53" s="32" t="str">
        <f>IF(OR(L53&lt;&gt;"○",入力!K22=""),"",入力!K22)</f>
        <v>ゆい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石澤</v>
      </c>
      <c r="D54" s="32" t="str">
        <f>IF(OR(L54&lt;&gt;"○",入力!K25=""),"",入力!K25)</f>
        <v>和花</v>
      </c>
      <c r="E54" s="32" t="str">
        <f>IF(OR(L54&lt;&gt;"○",入力!F24=""),"",入力!F24)</f>
        <v>いしざわ</v>
      </c>
      <c r="F54" s="32" t="str">
        <f>IF(OR(L54&lt;&gt;"○",入力!K24=""),"",入力!K24)</f>
        <v>のどか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河野</v>
      </c>
      <c r="D55" s="32" t="str">
        <f>IF(OR(L55&lt;&gt;"○",入力!K27=""),"",入力!K27)</f>
        <v>音々</v>
      </c>
      <c r="E55" s="32" t="str">
        <f>IF(OR(L55&lt;&gt;"○",入力!F26=""),"",入力!F26)</f>
        <v>こうの</v>
      </c>
      <c r="F55" s="32" t="str">
        <f>IF(OR(L55&lt;&gt;"○",入力!K26=""),"",入力!K26)</f>
        <v>ねね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太田</v>
      </c>
      <c r="D56" s="32" t="str">
        <f>IF(OR(L56&lt;&gt;"○",入力!K29=""),"",入力!K29)</f>
        <v>花</v>
      </c>
      <c r="E56" s="32" t="str">
        <f>IF(OR(L56&lt;&gt;"○",入力!F28=""),"",入力!F28)</f>
        <v>おおた</v>
      </c>
      <c r="F56" s="32" t="str">
        <f>IF(OR(L56&lt;&gt;"○",入力!K28=""),"",入力!K28)</f>
        <v>はな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増田</v>
      </c>
      <c r="D57" s="32" t="str">
        <f>IF(OR(L57&lt;&gt;"○",入力!K31=""),"",入力!K31)</f>
        <v>帆夏</v>
      </c>
      <c r="E57" s="32" t="str">
        <f>IF(OR(L57&lt;&gt;"○",入力!F30=""),"",入力!F30)</f>
        <v>ますだ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水梨</v>
      </c>
      <c r="D58" s="32" t="str">
        <f>IF(OR(L58&lt;&gt;"○",入力!K33=""),"",入力!K33)</f>
        <v>里愛</v>
      </c>
      <c r="E58" s="32" t="str">
        <f>IF(OR(L58&lt;&gt;"○",入力!F32=""),"",入力!F32)</f>
        <v>みずなし</v>
      </c>
      <c r="F58" s="32" t="str">
        <f>IF(OR(L58&lt;&gt;"○",入力!K32=""),"",入力!K32)</f>
        <v>りちか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荒井</v>
      </c>
      <c r="D59" s="32" t="str">
        <f>IF(OR(L59&lt;&gt;"○",入力!AE23=""),"",入力!AE23)</f>
        <v>真優</v>
      </c>
      <c r="E59" s="32" t="str">
        <f>IF(OR(L59&lt;&gt;"○",入力!Z22=""),"",入力!Z22)</f>
        <v>あらい</v>
      </c>
      <c r="F59" s="32" t="str">
        <f>IF(OR(L59&lt;&gt;"○",入力!AE22=""),"",入力!AE22)</f>
        <v>まひろ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刈田</v>
      </c>
      <c r="D60" s="32" t="str">
        <f>IF(OR(L60&lt;&gt;"○",入力!AE25=""),"",入力!AE25)</f>
        <v>しほ</v>
      </c>
      <c r="E60" s="32" t="str">
        <f>IF(OR(L60&lt;&gt;"○",入力!Z24=""),"",入力!Z24)</f>
        <v>かりた</v>
      </c>
      <c r="F60" s="32" t="str">
        <f>IF(OR(L60&lt;&gt;"○",入力!AE24=""),"",入力!AE24)</f>
        <v>しほ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宮野入</v>
      </c>
      <c r="D61" s="32" t="str">
        <f>IF(OR(L61&lt;&gt;"○",入力!AE27=""),"",入力!AE27)</f>
        <v>めい</v>
      </c>
      <c r="E61" s="32" t="str">
        <f>IF(OR(L61&lt;&gt;"○",入力!Z26=""),"",入力!Z26)</f>
        <v>みやのいり</v>
      </c>
      <c r="F61" s="32" t="str">
        <f>IF(OR(L61&lt;&gt;"○",入力!AE26=""),"",入力!AE26)</f>
        <v>めい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荻野</v>
      </c>
      <c r="D62" s="32" t="str">
        <f>IF(OR(L62&lt;&gt;"○",入力!AE29=""),"",入力!AE29)</f>
        <v>芽唯</v>
      </c>
      <c r="E62" s="32" t="str">
        <f>IF(OR(L62&lt;&gt;"○",入力!Z28=""),"",入力!Z28)</f>
        <v>おぎの</v>
      </c>
      <c r="F62" s="32" t="str">
        <f>IF(OR(L62&lt;&gt;"○",入力!AE28=""),"",入力!AE28)</f>
        <v>めい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野一色</v>
      </c>
      <c r="D63" s="32" t="str">
        <f>IF(OR(L63&lt;&gt;"○",入力!AE31=""),"",入力!AE31)</f>
        <v>彩羽</v>
      </c>
      <c r="E63" s="32" t="str">
        <f>IF(OR(L63&lt;&gt;"○",入力!Z30=""),"",入力!Z30)</f>
        <v>のいしき</v>
      </c>
      <c r="F63" s="32" t="str">
        <f>IF(OR(L63&lt;&gt;"○",入力!AE30=""),"",入力!AE30)</f>
        <v>あやは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小林</v>
      </c>
      <c r="D64" s="32" t="str">
        <f>IF(OR(L64&lt;&gt;"○",入力!AE33=""),"",入力!AE33)</f>
        <v>智佳</v>
      </c>
      <c r="E64" s="32" t="str">
        <f>IF(OR(L64&lt;&gt;"○",入力!Z32=""),"",入力!Z32)</f>
        <v>こばやし</v>
      </c>
      <c r="F64" s="32" t="str">
        <f>IF(OR(L64&lt;&gt;"○",入力!AE32=""),"",入力!AE32)</f>
        <v>ちか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2021-05-05T21:41:42Z</cp:lastPrinted>
  <dcterms:modified xsi:type="dcterms:W3CDTF">2021-05-05T23:24:24Z</dcterms:modified>
</cp:coreProperties>
</file>