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 s="1"/>
  <c r="G403" i="6"/>
  <c r="BC4" i="6" s="1"/>
  <c r="G402" i="6"/>
  <c r="BC3" i="6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/>
  <c r="G273" i="6"/>
  <c r="AK24" i="6" s="1"/>
  <c r="G272" i="6"/>
  <c r="AK23" i="6" s="1"/>
  <c r="G271" i="6"/>
  <c r="AK22" i="6" s="1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<sst xmlns="http://schemas.openxmlformats.org/spreadsheetml/2006/main" count="1453" uniqueCount="747">
  <si>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</si>
  <si>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</si>
  <si>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</si>
  <si>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</si>
  <si>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</si>
  <si>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</si>
  <si>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</si>
  <si>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</si>
  <si>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</si>
  <si>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</si>
  <si>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</si>
  <si>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</si>
  <si>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</si>
  <si>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</si>
  <si>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</si>
  <si>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</si>
  <si>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</si>
  <si>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</si>
  <si>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</si>
  <si>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</si>
  <si>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</si>
  <si>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</si>
  <si>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</si>
  <si>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</si>
  <si>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</si>
  <si>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</si>
  <si>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</si>
  <si>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</si>
  <si>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</si>
  <si>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</si>
  <si>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</si>
  <si>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</si>
  <si>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</si>
  <si>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</si>
  <si>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</si>
  <si>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</si>
  <si>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</si>
  <si>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</si>
  <si>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</si>
  <si>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</si>
  <si>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</si>
  <si>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</si>
  <si>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</si>
  <si>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</si>
  <si>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</si>
  <si>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</si>
  <si>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</si>
  <si>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</si>
  <si>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</si>
  <si>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</si>
  <si>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</si>
  <si>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</si>
  <si>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</si>
  <si>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</si>
  <si>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</si>
  <si>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</si>
  <si>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</si>
  <si>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</si>
  <si>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</si>
  <si>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</si>
  <si>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</si>
  <si>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</si>
  <si>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</si>
  <si>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</si>
  <si>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</si>
  <si>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</si>
  <si>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</si>
  <si>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</si>
  <si>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</si>
  <si>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</si>
  <si>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</si>
  <si>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</si>
  <si>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</si>
  <si>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</si>
  <si>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</si>
  <si>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</si>
  <si>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</si>
  <si>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</si>
  <si>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</si>
  <si>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</si>
  <si>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</si>
  <si>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</si>
  <si>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</si>
  <si>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</si>
  <si>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</si>
  <si>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</si>
  <si>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</si>
  <si>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</si>
  <si>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</si>
  <si>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</si>
  <si>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</si>
  <si>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</si>
  <si>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</si>
  <si>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</si>
  <si>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</si>
  <si>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</si>
  <si>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</si>
  <si>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</si>
  <si>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</si>
  <si>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</si>
  <si>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</si>
  <si>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</si>
  <si>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</si>
  <si>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</si>
  <si>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</si>
  <si>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</si>
  <si>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</si>
  <si>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</si>
  <si>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</si>
  <si>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</si>
  <si>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</si>
  <si>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</si>
  <si>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</si>
  <si>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</si>
  <si>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</si>
  <si>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</si>
  <si>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</si>
  <si>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</si>
  <si>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</si>
  <si>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</si>
  <si>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</si>
  <si>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</si>
  <si>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</si>
  <si>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</si>
  <si>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</si>
  <si>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</si>
  <si>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</si>
  <si>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</si>
  <si>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</si>
  <si>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</si>
  <si>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</si>
  <si>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</si>
  <si>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</si>
  <si>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</si>
  <si>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</si>
  <si>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</si>
  <si>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</si>
  <si>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</si>
  <si>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</si>
  <si>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</si>
  <si>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</si>
  <si>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</si>
  <si>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</si>
  <si>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</si>
  <si>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</si>
  <si>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</si>
  <si>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</si>
  <si>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</si>
  <si>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</si>
  <si>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</si>
  <si>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</si>
  <si>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</si>
  <si>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</si>
  <si>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</si>
  <si>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</si>
  <si>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</si>
  <si>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</si>
  <si>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</si>
  <si>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</si>
  <si>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</si>
  <si>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</si>
  <si>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</si>
  <si>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</si>
  <si>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</si>
  <si>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</si>
  <si>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</si>
  <si>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</si>
  <si>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</si>
  <si>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</si>
  <si>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</si>
  <si>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</si>
  <si>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</si>
  <si>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</si>
  <si>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</si>
  <si>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</si>
  <si>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</si>
  <si>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</si>
  <si>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</si>
  <si>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</si>
  <si>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</si>
  <si>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</si>
  <si>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</si>
  <si>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</si>
  <si>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</si>
  <si>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</si>
  <si>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</si>
  <si>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</si>
  <si>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</si>
  <si>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</si>
  <si>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</si>
  <si>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</si>
  <si>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</si>
  <si>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</si>
  <si>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</si>
  <si>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</si>
  <si>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</si>
  <si>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</si>
  <si>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</si>
  <si>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</si>
  <si>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</si>
  <si>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</si>
  <si>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</si>
  <si>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</si>
  <si>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</si>
  <si>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</si>
  <si>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</si>
  <si>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</si>
  <si>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</si>
  <si>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</si>
  <si>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</si>
  <si>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</si>
  <si>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</si>
  <si>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</si>
  <si>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</si>
  <si>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</si>
  <si>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</si>
  <si>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</si>
  <si>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</si>
  <si>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</si>
  <si>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</si>
  <si>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</si>
  <si>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</si>
  <si>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</si>
  <si>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</si>
  <si>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</si>
  <si>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</si>
  <si>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</si>
  <si>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</si>
  <si>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</si>
  <si>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</si>
  <si>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</si>
  <si>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</si>
  <si>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</si>
  <si>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</si>
  <si>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</si>
  <si>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</si>
  <si>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</si>
  <si>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</si>
  <si>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</si>
  <si>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</si>
  <si>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</si>
  <si>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</si>
  <si>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</si>
  <si>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</si>
  <si>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</si>
  <si>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</si>
  <si>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</si>
  <si>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</si>
  <si>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</si>
  <si>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</si>
  <si>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</si>
  <si>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</si>
  <si>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</si>
  <si>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</si>
  <si>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</si>
  <si>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</si>
  <si>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</si>
  <si>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</si>
  <si>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</si>
  <si>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</si>
  <si>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</si>
  <si>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</si>
  <si>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</si>
  <si>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</si>
  <si>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</si>
  <si>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</si>
  <si>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</si>
  <si>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</si>
  <si>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</si>
  <si>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</si>
  <si>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</si>
  <si>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</si>
  <si>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</si>
  <si>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</si>
  <si>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</si>
  <si>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</si>
  <si>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</si>
  <si>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</si>
  <si>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</si>
  <si>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</si>
  <si>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</si>
  <si>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</si>
  <si>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</si>
  <si>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</si>
  <si>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</si>
  <si>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</si>
  <si>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</si>
  <si>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</si>
  <si>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</si>
  <si>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</si>
  <si>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</si>
  <si>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</si>
  <si>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</si>
  <si>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</si>
  <si>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</si>
  <si>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</si>
  <si>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</si>
  <si>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</si>
  <si>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</si>
  <si>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</si>
  <si>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</si>
  <si>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</si>
  <si>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</si>
  <si>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</si>
  <si>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</si>
  <si>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</si>
  <si>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</si>
  <si>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</si>
  <si>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</si>
  <si>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</si>
  <si>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</si>
  <si>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</si>
  <si>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</si>
  <si>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</si>
  <si>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</si>
  <si>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</si>
  <si>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</si>
  <si>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</si>
  <si>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</si>
  <si>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</si>
  <si>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</si>
  <si>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</si>
  <si>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</si>
  <si>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</si>
  <si>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</si>
  <si>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</si>
  <si>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</si>
  <si>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</si>
  <si>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</si>
  <si>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</si>
  <si>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</si>
  <si>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</si>
  <si>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</si>
  <si>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</si>
  <si>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</si>
  <si>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</si>
  <si>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</si>
  <si>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</si>
  <si>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</si>
  <si>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</si>
  <si>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</si>
  <si>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</si>
  <si>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</si>
  <si>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</si>
  <si>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</si>
  <si>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</si>
  <si>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</si>
  <si>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</si>
  <si>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</si>
  <si>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</si>
  <si>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</si>
  <si>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</si>
  <si>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</si>
  <si>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</si>
  <si>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</si>
  <si>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</si>
  <si>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</si>
  <si>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</si>
  <si>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</si>
  <si>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</si>
  <si>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</si>
  <si>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</si>
  <si>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</si>
  <si>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</si>
  <si>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</si>
  <si>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</si>
  <si>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</si>
  <si>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</si>
  <si>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</si>
  <si>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</si>
  <si>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</si>
  <si>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</si>
  <si>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</si>
  <si>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</si>
  <si>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</si>
  <si>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</si>
  <si>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</si>
  <si>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</si>
  <si>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</si>
  <si>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</si>
  <si>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</si>
  <si>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</si>
  <si>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</si>
  <si>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</si>
  <si>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</si>
  <si>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</si>
  <si>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</si>
  <si>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</si>
  <si>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</si>
  <si>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</si>
  <si>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</si>
  <si>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</si>
  <si>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</si>
  <si>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</si>
  <si>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</si>
  <si>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</si>
  <si>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</si>
  <si>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</si>
  <si>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</si>
  <si>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</si>
  <si>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</si>
  <si>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</si>
  <si>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</si>
  <si>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</si>
  <si>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</si>
  <si>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</si>
  <si>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</si>
  <si>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</si>
  <si>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</si>
  <si>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</si>
  <si>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</si>
  <si>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</si>
  <si>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</si>
  <si>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</si>
  <si>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</si>
  <si>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</si>
  <si>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</si>
  <si>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</si>
  <si>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</si>
  <si>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</si>
  <si>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</si>
  <si>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</si>
  <si>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</si>
  <si>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</si>
  <si>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</si>
  <si>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</si>
  <si>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</si>
  <si>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</si>
  <si>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</si>
  <si>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</si>
  <si>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</si>
  <si>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</si>
  <si>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</si>
  <si>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</si>
  <si>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</si>
  <si>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</si>
  <si>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</si>
  <si>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</si>
  <si>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</si>
  <si>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</si>
  <si>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</si>
  <si>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</si>
  <si>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</si>
  <si>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</si>
  <si>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</si>
  <si>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</si>
  <si>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</si>
  <si>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</si>
  <si>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</si>
  <si>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</si>
  <si>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</si>
  <si>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</si>
  <si>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</si>
  <si>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</si>
  <si>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</si>
  <si>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</si>
  <si>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</si>
  <si>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</si>
  <si>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</si>
  <si>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</si>
  <si>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</si>
  <si>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</si>
  <si>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</si>
  <si>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</si>
  <si>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</si>
  <si>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</si>
  <si>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</si>
  <si>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</si>
  <si>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</si>
  <si>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</si>
  <si>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</si>
  <si>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</si>
  <si>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</si>
  <si>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</si>
  <si>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</si>
  <si>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</si>
  <si>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</si>
  <si>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</si>
  <si>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</si>
  <si>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</si>
  <si>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</si>
  <si>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</si>
  <si>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</si>
  <si>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</si>
  <si>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</si>
  <si>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</si>
  <si>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</si>
  <si>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</si>
  <si>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</si>
  <si>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</si>
  <si>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</si>
  <si>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</si>
  <si>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</si>
  <si>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</si>
  <si>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</si>
  <si>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</si>
  <si>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</si>
  <si>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</si>
  <si>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</si>
  <si>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</si>
  <si>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</si>
  <si>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</si>
  <si>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</si>
  <si>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</si>
  <si>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</si>
  <si>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</si>
  <si>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</si>
  <si>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</si>
  <si>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</si>
  <si>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</si>
  <si>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</si>
  <si>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</si>
  <si>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</si>
  <si>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</si>
  <si>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</si>
  <si>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</si>
  <si>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</si>
  <si>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</si>
  <si>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</si>
  <si>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</si>
  <si>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</si>
  <si>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</si>
  <si>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</si>
  <si>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</si>
  <si>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</si>
  <si>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</si>
  <si>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</si>
  <si>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</si>
  <si>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</si>
  <si>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</si>
  <si>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</si>
  <si>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</si>
  <si>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</si>
  <si>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</si>
  <si>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</si>
  <si>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</si>
  <si>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</si>
  <si>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</si>
  <si>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</si>
  <si>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</si>
  <si>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</si>
  <si>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</si>
  <si>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</si>
  <si>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</si>
  <si>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</si>
  <si>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</si>
  <si>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</si>
  <si>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</si>
  <si>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</si>
  <si>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</si>
  <si>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</si>
  <si>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</si>
  <si>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</si>
  <si>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</si>
  <si>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</si>
  <si>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</si>
  <si>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</si>
  <si>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</si>
  <si>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</si>
  <si>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</si>
  <si>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</si>
  <si>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</si>
  <si>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</si>
  <si>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</si>
  <si>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</si>
  <si>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</si>
  <si>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</si>
  <si>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</si>
  <si>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</si>
  <si>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</si>
  <si>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</si>
  <si>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</si>
  <si>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</si>
  <si>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</si>
  <si>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</si>
  <si>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</si>
  <si>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</si>
  <si>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</si>
  <si>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</si>
  <si>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</si>
  <si>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</si>
  <si>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</si>
  <si>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</si>
  <si>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</si>
  <si>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</si>
  <si>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</si>
  <si>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</si>
  <si>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</si>
  <si>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</si>
  <si>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</si>
  <si>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</si>
  <si>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</si>
  <si>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</si>
  <si>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</si>
  <si>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</si>
  <si>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</si>
  <si>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</si>
  <si>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</si>
  <si>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</si>
  <si>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</si>
  <si>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</si>
  <si>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</si>
  <si>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</si>
  <si>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</si>
  <si>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</si>
  <si>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</si>
  <si>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</si>
  <si>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</si>
  <si>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</si>
  <si>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</si>
  <si>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</si>
  <si>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</si>
  <si>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</si>
  <si>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</si>
  <si>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</si>
  <si>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</si>
  <si>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</si>
  <si>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</si>
  <si>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</si>
  <si>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</si>
  <si>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</si>
  <si>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</si>
  <si>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</si>
  <si>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</si>
  <si>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</si>
  <si>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</si>
  <si>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</si>
  <si>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</si>
  <si>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</si>
  <si>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</si>
  <si>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</si>
  <si>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</si>
  <si>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</si>
  <si>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</si>
  <si>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</si>
  <si>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</si>
  <si>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</si>
  <si>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</si>
  <si>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</si>
  <si>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</si>
  <si>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</si>
  <si>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</si>
  <si>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</si>
  <si>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</si>
  <si>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</si>
  <si>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</si>
  <si>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</si>
  <si>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</si>
  <si>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</si>
  <si>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</si>
  <si>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</si>
  <si>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</si>
  <si>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</si>
  <si>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</si>
  <si>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</si>
  <si>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</si>
  <si>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</si>
  <si>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</si>
  <si>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</si>
  <si>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</si>
  <si>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</si>
  <si>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</si>
  <si>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</si>
  <si>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</si>
  <si>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</si>
  <si>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</si>
  <si>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</si>
  <si>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</si>
  <si>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</si>
  <si>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</si>
  <si>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</si>
  <si>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</si>
  <si>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</si>
  <si>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</si>
  <si>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</si>
  <si>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</si>
  <si>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</si>
  <si>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</si>
  <si>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</si>
  <si>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</si>
  <si>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小清水</t>
    <rPh sb="0" eb="3">
      <t>コシミズ</t>
    </rPh>
    <phoneticPr fontId="2"/>
  </si>
  <si>
    <t>秀雄</t>
    <rPh sb="0" eb="2">
      <t>ヒデオ</t>
    </rPh>
    <phoneticPr fontId="2"/>
  </si>
  <si>
    <t>こしみず</t>
    <phoneticPr fontId="2"/>
  </si>
  <si>
    <t>ひでお</t>
    <phoneticPr fontId="2"/>
  </si>
  <si>
    <t>伊藤</t>
    <rPh sb="0" eb="2">
      <t>イトウ</t>
    </rPh>
    <phoneticPr fontId="2"/>
  </si>
  <si>
    <t>夏凜</t>
    <rPh sb="0" eb="1">
      <t>ナツ</t>
    </rPh>
    <rPh sb="1" eb="2">
      <t>リン</t>
    </rPh>
    <phoneticPr fontId="2"/>
  </si>
  <si>
    <t>いとう</t>
    <phoneticPr fontId="2"/>
  </si>
  <si>
    <t>かりん</t>
    <phoneticPr fontId="2"/>
  </si>
  <si>
    <t>梅井</t>
    <rPh sb="0" eb="2">
      <t>ウメイ</t>
    </rPh>
    <phoneticPr fontId="2"/>
  </si>
  <si>
    <t>日菜</t>
    <rPh sb="0" eb="2">
      <t>ヒナ</t>
    </rPh>
    <phoneticPr fontId="2"/>
  </si>
  <si>
    <t>うめい</t>
    <phoneticPr fontId="2"/>
  </si>
  <si>
    <t>ひな</t>
    <phoneticPr fontId="2"/>
  </si>
  <si>
    <t>もりやま</t>
    <phoneticPr fontId="2"/>
  </si>
  <si>
    <t>季保</t>
    <rPh sb="0" eb="1">
      <t>キ</t>
    </rPh>
    <rPh sb="1" eb="2">
      <t>ホ</t>
    </rPh>
    <phoneticPr fontId="2"/>
  </si>
  <si>
    <t>きほ</t>
    <phoneticPr fontId="2"/>
  </si>
  <si>
    <t>中山</t>
    <rPh sb="0" eb="2">
      <t>ナカヤマ</t>
    </rPh>
    <phoneticPr fontId="2"/>
  </si>
  <si>
    <t>なかやま</t>
    <phoneticPr fontId="2"/>
  </si>
  <si>
    <t>町元</t>
    <rPh sb="0" eb="1">
      <t>マチ</t>
    </rPh>
    <rPh sb="1" eb="2">
      <t>モト</t>
    </rPh>
    <phoneticPr fontId="2"/>
  </si>
  <si>
    <t>まちもと</t>
    <phoneticPr fontId="2"/>
  </si>
  <si>
    <t>はるか</t>
    <phoneticPr fontId="2"/>
  </si>
  <si>
    <t>遥夏</t>
    <rPh sb="0" eb="1">
      <t>ハル</t>
    </rPh>
    <rPh sb="1" eb="2">
      <t>ナツ</t>
    </rPh>
    <phoneticPr fontId="2"/>
  </si>
  <si>
    <t>美空</t>
    <rPh sb="0" eb="1">
      <t>ミ</t>
    </rPh>
    <rPh sb="1" eb="2">
      <t>ソラ</t>
    </rPh>
    <phoneticPr fontId="2"/>
  </si>
  <si>
    <t>浅沼</t>
    <rPh sb="0" eb="2">
      <t>アサヌマ</t>
    </rPh>
    <phoneticPr fontId="2"/>
  </si>
  <si>
    <t>あさぬま</t>
    <phoneticPr fontId="2"/>
  </si>
  <si>
    <t>みく</t>
    <phoneticPr fontId="2"/>
  </si>
  <si>
    <t>北川</t>
    <rPh sb="0" eb="2">
      <t>キタガワ</t>
    </rPh>
    <phoneticPr fontId="2"/>
  </si>
  <si>
    <t>きたがわ</t>
    <phoneticPr fontId="2"/>
  </si>
  <si>
    <t>結菜</t>
    <rPh sb="0" eb="1">
      <t>ユ</t>
    </rPh>
    <rPh sb="1" eb="2">
      <t>ナ</t>
    </rPh>
    <phoneticPr fontId="2"/>
  </si>
  <si>
    <t>ゆいな</t>
    <phoneticPr fontId="2"/>
  </si>
  <si>
    <t>小林</t>
    <rPh sb="0" eb="2">
      <t>コバヤシ</t>
    </rPh>
    <phoneticPr fontId="2"/>
  </si>
  <si>
    <t>胡桃</t>
    <rPh sb="0" eb="2">
      <t>クルミ</t>
    </rPh>
    <phoneticPr fontId="2"/>
  </si>
  <si>
    <t>こばやし</t>
    <phoneticPr fontId="2"/>
  </si>
  <si>
    <t>くるみ</t>
    <phoneticPr fontId="2"/>
  </si>
  <si>
    <t>涼夏</t>
    <rPh sb="0" eb="1">
      <t>スズ</t>
    </rPh>
    <rPh sb="1" eb="2">
      <t>ナツ</t>
    </rPh>
    <phoneticPr fontId="2"/>
  </si>
  <si>
    <t>すずか</t>
    <phoneticPr fontId="2"/>
  </si>
  <si>
    <t>横浜市保土ヶ谷区桜ケ丘2-6-1</t>
    <rPh sb="0" eb="3">
      <t>ヨコハマシ</t>
    </rPh>
    <rPh sb="3" eb="8">
      <t>ホドガヤク</t>
    </rPh>
    <rPh sb="8" eb="11">
      <t>サクラガオカ</t>
    </rPh>
    <phoneticPr fontId="2"/>
  </si>
  <si>
    <t>0011</t>
    <phoneticPr fontId="2"/>
  </si>
  <si>
    <t>240</t>
    <phoneticPr fontId="2"/>
  </si>
  <si>
    <t>331</t>
    <phoneticPr fontId="2"/>
  </si>
  <si>
    <t>3663</t>
    <phoneticPr fontId="2"/>
  </si>
  <si>
    <t>5593</t>
    <phoneticPr fontId="2"/>
  </si>
  <si>
    <t>045</t>
    <phoneticPr fontId="2"/>
  </si>
  <si>
    <t>宮沢</t>
    <rPh sb="0" eb="2">
      <t>ミヤザワ</t>
    </rPh>
    <phoneticPr fontId="2"/>
  </si>
  <si>
    <t>麗帆</t>
    <rPh sb="0" eb="1">
      <t>レイ</t>
    </rPh>
    <rPh sb="1" eb="2">
      <t>ホ</t>
    </rPh>
    <phoneticPr fontId="2"/>
  </si>
  <si>
    <t>中村</t>
    <rPh sb="0" eb="2">
      <t>ナカムラ</t>
    </rPh>
    <phoneticPr fontId="2"/>
  </si>
  <si>
    <t>姫夏</t>
    <rPh sb="0" eb="1">
      <t>ヒメ</t>
    </rPh>
    <rPh sb="1" eb="2">
      <t>ナツ</t>
    </rPh>
    <phoneticPr fontId="2"/>
  </si>
  <si>
    <t>ひめか</t>
    <phoneticPr fontId="2"/>
  </si>
  <si>
    <t>島崎</t>
    <rPh sb="0" eb="2">
      <t>シマザキ</t>
    </rPh>
    <phoneticPr fontId="2"/>
  </si>
  <si>
    <t>愛</t>
    <rPh sb="0" eb="1">
      <t>アイ</t>
    </rPh>
    <phoneticPr fontId="2"/>
  </si>
  <si>
    <t>あい</t>
    <phoneticPr fontId="2"/>
  </si>
  <si>
    <t>しまざき</t>
    <phoneticPr fontId="2"/>
  </si>
  <si>
    <t>とりうみ</t>
    <phoneticPr fontId="2"/>
  </si>
  <si>
    <t>鳥海</t>
    <rPh sb="0" eb="2">
      <t>トリウミ</t>
    </rPh>
    <phoneticPr fontId="2"/>
  </si>
  <si>
    <t>松村</t>
    <rPh sb="0" eb="2">
      <t>マツムラ</t>
    </rPh>
    <phoneticPr fontId="2"/>
  </si>
  <si>
    <t>明弘</t>
    <rPh sb="0" eb="2">
      <t>アキヒロ</t>
    </rPh>
    <phoneticPr fontId="2"/>
  </si>
  <si>
    <t>まつむら</t>
    <phoneticPr fontId="2"/>
  </si>
  <si>
    <t>あきひろ</t>
    <phoneticPr fontId="2"/>
  </si>
  <si>
    <t>柿崎</t>
    <rPh sb="0" eb="2">
      <t>カキザキ</t>
    </rPh>
    <phoneticPr fontId="2"/>
  </si>
  <si>
    <t>日和</t>
    <rPh sb="0" eb="1">
      <t>ヒ</t>
    </rPh>
    <rPh sb="1" eb="2">
      <t>ワ</t>
    </rPh>
    <phoneticPr fontId="2"/>
  </si>
  <si>
    <t>かきざき</t>
    <phoneticPr fontId="2"/>
  </si>
  <si>
    <t>ありさ</t>
    <phoneticPr fontId="2"/>
  </si>
  <si>
    <t>有紗</t>
    <rPh sb="0" eb="1">
      <t>ア</t>
    </rPh>
    <rPh sb="1" eb="2">
      <t>サ</t>
    </rPh>
    <phoneticPr fontId="2"/>
  </si>
  <si>
    <t>いより</t>
    <phoneticPr fontId="2"/>
  </si>
  <si>
    <t>なかむら</t>
    <phoneticPr fontId="2"/>
  </si>
  <si>
    <t>みやざわ</t>
    <phoneticPr fontId="2"/>
  </si>
  <si>
    <t>りほ</t>
    <phoneticPr fontId="2"/>
  </si>
  <si>
    <t>森山　</t>
    <rPh sb="0" eb="2">
      <t>モリヤマ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</si>
</sst>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Q1" zoomScale="70" zoomScaleNormal="100" zoomScaleSheetLayoutView="70" workbookViewId="0">
      <selection activeCell="BN21" sqref="BN2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7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14" zoomScaleNormal="100" zoomScaleSheetLayoutView="100" workbookViewId="0">
      <selection activeCell="F28" sqref="F28:J2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1127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横浜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横浜市立岩崎中学校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721</v>
      </c>
      <c r="AC4" s="102"/>
      <c r="AD4" s="102"/>
      <c r="AE4" s="102"/>
      <c r="AF4" s="4" t="s">
        <v>584</v>
      </c>
      <c r="AG4" s="102" t="s">
        <v>718</v>
      </c>
      <c r="AH4" s="102"/>
      <c r="AI4" s="102"/>
      <c r="AJ4" s="102"/>
      <c r="AK4" s="4" t="s">
        <v>584</v>
      </c>
      <c r="AL4" s="102" t="s">
        <v>719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715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717</v>
      </c>
      <c r="G6" s="121"/>
      <c r="H6" s="37" t="s">
        <v>586</v>
      </c>
      <c r="I6" s="122" t="s">
        <v>716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721</v>
      </c>
      <c r="AC6" s="85"/>
      <c r="AD6" s="85"/>
      <c r="AE6" s="85"/>
      <c r="AF6" s="38" t="s">
        <v>587</v>
      </c>
      <c r="AG6" s="85" t="s">
        <v>718</v>
      </c>
      <c r="AH6" s="85"/>
      <c r="AI6" s="85"/>
      <c r="AJ6" s="85"/>
      <c r="AK6" s="38" t="s">
        <v>587</v>
      </c>
      <c r="AL6" s="85" t="s">
        <v>720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682</v>
      </c>
      <c r="G12" s="147"/>
      <c r="H12" s="147"/>
      <c r="I12" s="147"/>
      <c r="J12" s="147"/>
      <c r="K12" s="147"/>
      <c r="L12" s="147" t="s">
        <v>683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735</v>
      </c>
      <c r="W12" s="151"/>
      <c r="X12" s="151"/>
      <c r="Y12" s="151"/>
      <c r="Z12" s="151"/>
      <c r="AA12" s="151"/>
      <c r="AB12" s="152" t="s">
        <v>736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680</v>
      </c>
      <c r="G13" s="133"/>
      <c r="H13" s="133"/>
      <c r="I13" s="133"/>
      <c r="J13" s="133"/>
      <c r="K13" s="133"/>
      <c r="L13" s="133" t="s">
        <v>681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733</v>
      </c>
      <c r="W13" s="139"/>
      <c r="X13" s="139"/>
      <c r="Y13" s="139"/>
      <c r="Z13" s="139"/>
      <c r="AA13" s="139"/>
      <c r="AB13" s="140" t="s">
        <v>734</v>
      </c>
      <c r="AC13" s="141"/>
      <c r="AD13" s="141"/>
      <c r="AE13" s="141"/>
      <c r="AF13" s="141"/>
      <c r="AG13" s="142"/>
      <c r="AH13" s="249" t="s">
        <v>544</v>
      </c>
      <c r="AI13" s="250"/>
      <c r="AJ13" s="74" t="s">
        <v>575</v>
      </c>
      <c r="AK13" s="74"/>
      <c r="AL13" s="74"/>
      <c r="AM13" s="74"/>
      <c r="AN13" s="250" t="s">
        <v>578</v>
      </c>
      <c r="AO13" s="251"/>
    </row>
    <row r="14" spans="1:41" ht="13.5" customHeight="1">
      <c r="B14" s="165" t="s">
        <v>596</v>
      </c>
      <c r="C14" s="166"/>
      <c r="D14" s="166"/>
      <c r="E14" s="167"/>
      <c r="F14" s="168" t="s">
        <v>739</v>
      </c>
      <c r="G14" s="169"/>
      <c r="H14" s="169"/>
      <c r="I14" s="169"/>
      <c r="J14" s="169"/>
      <c r="K14" s="169"/>
      <c r="L14" s="169" t="s">
        <v>742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686</v>
      </c>
      <c r="W14" s="169"/>
      <c r="X14" s="169"/>
      <c r="Y14" s="169"/>
      <c r="Z14" s="169"/>
      <c r="AA14" s="169"/>
      <c r="AB14" s="172" t="s">
        <v>687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 t="s">
        <v>737</v>
      </c>
      <c r="G15" s="160"/>
      <c r="H15" s="160"/>
      <c r="I15" s="160"/>
      <c r="J15" s="160"/>
      <c r="K15" s="160"/>
      <c r="L15" s="160" t="s">
        <v>738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684</v>
      </c>
      <c r="W15" s="160"/>
      <c r="X15" s="160"/>
      <c r="Y15" s="160"/>
      <c r="Z15" s="160"/>
      <c r="AA15" s="160"/>
      <c r="AB15" s="162" t="s">
        <v>685</v>
      </c>
      <c r="AC15" s="163"/>
      <c r="AD15" s="163"/>
      <c r="AE15" s="163"/>
      <c r="AF15" s="163"/>
      <c r="AG15" s="163"/>
      <c r="AH15" s="246">
        <v>6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706</v>
      </c>
      <c r="G20" s="201"/>
      <c r="H20" s="201"/>
      <c r="I20" s="201"/>
      <c r="J20" s="201"/>
      <c r="K20" s="201" t="s">
        <v>708</v>
      </c>
      <c r="L20" s="201"/>
      <c r="M20" s="201"/>
      <c r="N20" s="201"/>
      <c r="O20" s="202"/>
      <c r="P20" s="198">
        <v>2</v>
      </c>
      <c r="Q20" s="198"/>
      <c r="R20" s="203">
        <v>153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703</v>
      </c>
      <c r="AA20" s="201"/>
      <c r="AB20" s="201"/>
      <c r="AC20" s="201"/>
      <c r="AD20" s="201"/>
      <c r="AE20" s="201" t="s">
        <v>704</v>
      </c>
      <c r="AF20" s="201"/>
      <c r="AG20" s="201"/>
      <c r="AH20" s="201"/>
      <c r="AI20" s="202"/>
      <c r="AJ20" s="198">
        <v>2</v>
      </c>
      <c r="AK20" s="198"/>
      <c r="AL20" s="203">
        <v>158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705</v>
      </c>
      <c r="G21" s="216"/>
      <c r="H21" s="216"/>
      <c r="I21" s="216"/>
      <c r="J21" s="216"/>
      <c r="K21" s="216" t="s">
        <v>707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702</v>
      </c>
      <c r="AA21" s="216"/>
      <c r="AB21" s="216"/>
      <c r="AC21" s="216"/>
      <c r="AD21" s="216"/>
      <c r="AE21" s="216" t="s">
        <v>701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698</v>
      </c>
      <c r="G22" s="169"/>
      <c r="H22" s="169"/>
      <c r="I22" s="169"/>
      <c r="J22" s="169"/>
      <c r="K22" s="169" t="s">
        <v>699</v>
      </c>
      <c r="L22" s="169"/>
      <c r="M22" s="169"/>
      <c r="N22" s="169"/>
      <c r="O22" s="170"/>
      <c r="P22" s="210">
        <v>2</v>
      </c>
      <c r="Q22" s="210"/>
      <c r="R22" s="212">
        <v>156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730</v>
      </c>
      <c r="AA22" s="169"/>
      <c r="AB22" s="169"/>
      <c r="AC22" s="169"/>
      <c r="AD22" s="169"/>
      <c r="AE22" s="169" t="s">
        <v>729</v>
      </c>
      <c r="AF22" s="169"/>
      <c r="AG22" s="169"/>
      <c r="AH22" s="169"/>
      <c r="AI22" s="170"/>
      <c r="AJ22" s="210">
        <v>1</v>
      </c>
      <c r="AK22" s="210"/>
      <c r="AL22" s="212">
        <v>157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697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727</v>
      </c>
      <c r="AA23" s="223"/>
      <c r="AB23" s="223"/>
      <c r="AC23" s="223"/>
      <c r="AD23" s="223"/>
      <c r="AE23" s="223" t="s">
        <v>728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696</v>
      </c>
      <c r="G24" s="169"/>
      <c r="H24" s="169"/>
      <c r="I24" s="169"/>
      <c r="J24" s="169"/>
      <c r="K24" s="169" t="s">
        <v>714</v>
      </c>
      <c r="L24" s="169"/>
      <c r="M24" s="169"/>
      <c r="N24" s="169"/>
      <c r="O24" s="170"/>
      <c r="P24" s="210">
        <v>1</v>
      </c>
      <c r="Q24" s="210"/>
      <c r="R24" s="212">
        <v>154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731</v>
      </c>
      <c r="AA24" s="169"/>
      <c r="AB24" s="169"/>
      <c r="AC24" s="169"/>
      <c r="AD24" s="169"/>
      <c r="AE24" s="169" t="s">
        <v>740</v>
      </c>
      <c r="AF24" s="169"/>
      <c r="AG24" s="169"/>
      <c r="AH24" s="169"/>
      <c r="AI24" s="170"/>
      <c r="AJ24" s="210">
        <v>1</v>
      </c>
      <c r="AK24" s="210"/>
      <c r="AL24" s="212">
        <v>161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695</v>
      </c>
      <c r="G25" s="223"/>
      <c r="H25" s="223"/>
      <c r="I25" s="223"/>
      <c r="J25" s="223"/>
      <c r="K25" s="223" t="s">
        <v>713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732</v>
      </c>
      <c r="AA25" s="223"/>
      <c r="AB25" s="223"/>
      <c r="AC25" s="223"/>
      <c r="AD25" s="223"/>
      <c r="AE25" s="223" t="s">
        <v>741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692</v>
      </c>
      <c r="G26" s="169"/>
      <c r="H26" s="169"/>
      <c r="I26" s="169"/>
      <c r="J26" s="169"/>
      <c r="K26" s="169" t="s">
        <v>694</v>
      </c>
      <c r="L26" s="169"/>
      <c r="M26" s="169"/>
      <c r="N26" s="169"/>
      <c r="O26" s="170"/>
      <c r="P26" s="210">
        <v>2</v>
      </c>
      <c r="Q26" s="210"/>
      <c r="R26" s="212">
        <v>155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743</v>
      </c>
      <c r="AA26" s="169"/>
      <c r="AB26" s="169"/>
      <c r="AC26" s="169"/>
      <c r="AD26" s="169"/>
      <c r="AE26" s="169" t="s">
        <v>726</v>
      </c>
      <c r="AF26" s="169"/>
      <c r="AG26" s="169"/>
      <c r="AH26" s="169"/>
      <c r="AI26" s="170"/>
      <c r="AJ26" s="210">
        <v>1</v>
      </c>
      <c r="AK26" s="210"/>
      <c r="AL26" s="212">
        <v>152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746</v>
      </c>
      <c r="G27" s="223"/>
      <c r="H27" s="223"/>
      <c r="I27" s="223"/>
      <c r="J27" s="223"/>
      <c r="K27" s="223" t="s">
        <v>693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724</v>
      </c>
      <c r="AA27" s="223"/>
      <c r="AB27" s="223"/>
      <c r="AC27" s="223"/>
      <c r="AD27" s="223"/>
      <c r="AE27" s="223" t="s">
        <v>725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690</v>
      </c>
      <c r="G28" s="169"/>
      <c r="H28" s="169"/>
      <c r="I28" s="169"/>
      <c r="J28" s="169"/>
      <c r="K28" s="169" t="s">
        <v>691</v>
      </c>
      <c r="L28" s="169"/>
      <c r="M28" s="169"/>
      <c r="N28" s="169"/>
      <c r="O28" s="170"/>
      <c r="P28" s="210">
        <v>2</v>
      </c>
      <c r="Q28" s="210"/>
      <c r="R28" s="212">
        <v>154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744</v>
      </c>
      <c r="AA28" s="169"/>
      <c r="AB28" s="169"/>
      <c r="AC28" s="169"/>
      <c r="AD28" s="169"/>
      <c r="AE28" s="169" t="s">
        <v>745</v>
      </c>
      <c r="AF28" s="169"/>
      <c r="AG28" s="169"/>
      <c r="AH28" s="169"/>
      <c r="AI28" s="170"/>
      <c r="AJ28" s="210">
        <v>1</v>
      </c>
      <c r="AK28" s="210"/>
      <c r="AL28" s="212">
        <v>149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688</v>
      </c>
      <c r="G29" s="223"/>
      <c r="H29" s="223"/>
      <c r="I29" s="223"/>
      <c r="J29" s="223"/>
      <c r="K29" s="223" t="s">
        <v>689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722</v>
      </c>
      <c r="AA29" s="223"/>
      <c r="AB29" s="223"/>
      <c r="AC29" s="223"/>
      <c r="AD29" s="223"/>
      <c r="AE29" s="223" t="s">
        <v>723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686</v>
      </c>
      <c r="G30" s="169"/>
      <c r="H30" s="169"/>
      <c r="I30" s="169"/>
      <c r="J30" s="169"/>
      <c r="K30" s="169" t="s">
        <v>687</v>
      </c>
      <c r="L30" s="169"/>
      <c r="M30" s="169"/>
      <c r="N30" s="169"/>
      <c r="O30" s="170"/>
      <c r="P30" s="210">
        <v>2</v>
      </c>
      <c r="Q30" s="210"/>
      <c r="R30" s="212">
        <v>168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711</v>
      </c>
      <c r="AA30" s="169"/>
      <c r="AB30" s="169"/>
      <c r="AC30" s="169"/>
      <c r="AD30" s="169"/>
      <c r="AE30" s="169" t="s">
        <v>712</v>
      </c>
      <c r="AF30" s="169"/>
      <c r="AG30" s="169"/>
      <c r="AH30" s="169"/>
      <c r="AI30" s="170"/>
      <c r="AJ30" s="210">
        <v>1</v>
      </c>
      <c r="AK30" s="210"/>
      <c r="AL30" s="212">
        <v>140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684</v>
      </c>
      <c r="G31" s="160"/>
      <c r="H31" s="160"/>
      <c r="I31" s="160"/>
      <c r="J31" s="160"/>
      <c r="K31" s="160" t="s">
        <v>685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709</v>
      </c>
      <c r="AA31" s="160"/>
      <c r="AB31" s="160"/>
      <c r="AC31" s="160"/>
      <c r="AD31" s="160"/>
      <c r="AE31" s="160" t="s">
        <v>710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9" orientation="portrait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1127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横浜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横浜市立岩崎中学校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こしみず</v>
      </c>
      <c r="F7" s="330"/>
      <c r="G7" s="330"/>
      <c r="H7" s="330"/>
      <c r="I7" s="330"/>
      <c r="J7" s="330"/>
      <c r="K7" s="330" t="str">
        <f>IF(入力!L12="","",入力!L12)</f>
        <v>ひでお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まつむら</v>
      </c>
      <c r="V7" s="166"/>
      <c r="W7" s="166"/>
      <c r="X7" s="166"/>
      <c r="Y7" s="166"/>
      <c r="Z7" s="304"/>
      <c r="AA7" s="287" t="str">
        <f>IF(入力!AB12="","",入力!AB12)</f>
        <v>あきひろ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小清水</v>
      </c>
      <c r="F8" s="318"/>
      <c r="G8" s="318"/>
      <c r="H8" s="318"/>
      <c r="I8" s="318"/>
      <c r="J8" s="318"/>
      <c r="K8" s="318" t="str">
        <f>IF(入力!L13="","",入力!L13)</f>
        <v>秀雄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松村</v>
      </c>
      <c r="V8" s="321"/>
      <c r="W8" s="321"/>
      <c r="X8" s="321"/>
      <c r="Y8" s="321"/>
      <c r="Z8" s="322"/>
      <c r="AA8" s="323" t="str">
        <f>IF(入力!AB13="","",入力!AB13)</f>
        <v>明弘</v>
      </c>
      <c r="AB8" s="321"/>
      <c r="AC8" s="321"/>
      <c r="AD8" s="321"/>
      <c r="AE8" s="321"/>
      <c r="AF8" s="324"/>
      <c r="AG8" s="264" t="str">
        <f>IF(入力!AH13="","",入力!AH13)</f>
        <v>○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　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>かきざき</v>
      </c>
      <c r="F9" s="166"/>
      <c r="G9" s="166"/>
      <c r="H9" s="166"/>
      <c r="I9" s="166"/>
      <c r="J9" s="304"/>
      <c r="K9" s="287" t="str">
        <f>IF(入力!L14="","",入力!L14)</f>
        <v>いより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いとう</v>
      </c>
      <c r="V9" s="166"/>
      <c r="W9" s="166"/>
      <c r="X9" s="166"/>
      <c r="Y9" s="166"/>
      <c r="Z9" s="304"/>
      <c r="AA9" s="287" t="str">
        <f>IF(入力!AB14="","",入力!AB14)</f>
        <v>かりん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>柿崎</v>
      </c>
      <c r="F10" s="290"/>
      <c r="G10" s="290"/>
      <c r="H10" s="290"/>
      <c r="I10" s="290"/>
      <c r="J10" s="293"/>
      <c r="K10" s="289" t="str">
        <f>IF(入力!L15="","",入力!L15)</f>
        <v>日和</v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伊藤</v>
      </c>
      <c r="V10" s="290"/>
      <c r="W10" s="290"/>
      <c r="X10" s="290"/>
      <c r="Y10" s="290"/>
      <c r="Z10" s="293"/>
      <c r="AA10" s="289" t="str">
        <f>IF(入力!AB15="","",入力!AB15)</f>
        <v>夏凜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きたがわ</v>
      </c>
      <c r="F15" s="283"/>
      <c r="G15" s="283"/>
      <c r="H15" s="283"/>
      <c r="I15" s="283"/>
      <c r="J15" s="283" t="str">
        <f>IF(入力!K20="","",入力!K20)</f>
        <v>ゆいな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153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あさぬま</v>
      </c>
      <c r="Z15" s="283"/>
      <c r="AA15" s="283"/>
      <c r="AB15" s="283"/>
      <c r="AC15" s="283"/>
      <c r="AD15" s="283" t="str">
        <f>IF(入力!AE20="","",入力!AE20)</f>
        <v>みく</v>
      </c>
      <c r="AE15" s="283"/>
      <c r="AF15" s="283"/>
      <c r="AG15" s="283"/>
      <c r="AH15" s="284"/>
      <c r="AI15" s="285">
        <f>IF(入力!AJ20="","",入力!AJ20)</f>
        <v>2</v>
      </c>
      <c r="AJ15" s="285"/>
      <c r="AK15" s="281">
        <f>IF(入力!AL20="","",入力!AL20)</f>
        <v>158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北川</v>
      </c>
      <c r="F16" s="298"/>
      <c r="G16" s="298"/>
      <c r="H16" s="298"/>
      <c r="I16" s="298"/>
      <c r="J16" s="298" t="str">
        <f>IF(入力!K21="","",入力!K21)</f>
        <v>結菜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浅沼</v>
      </c>
      <c r="Z16" s="298"/>
      <c r="AA16" s="298"/>
      <c r="AB16" s="298"/>
      <c r="AC16" s="298"/>
      <c r="AD16" s="298" t="str">
        <f>IF(入力!AE21="","",入力!AE21)</f>
        <v>美空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まちもと</v>
      </c>
      <c r="F17" s="269"/>
      <c r="G17" s="269"/>
      <c r="H17" s="269"/>
      <c r="I17" s="269"/>
      <c r="J17" s="269" t="str">
        <f>IF(入力!K22="","",入力!K22)</f>
        <v>はるか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156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しまざき</v>
      </c>
      <c r="Z17" s="269"/>
      <c r="AA17" s="269"/>
      <c r="AB17" s="269"/>
      <c r="AC17" s="269"/>
      <c r="AD17" s="269" t="str">
        <f>IF(入力!AE22="","",入力!AE22)</f>
        <v>あい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157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町元</v>
      </c>
      <c r="F18" s="262"/>
      <c r="G18" s="262"/>
      <c r="H18" s="262"/>
      <c r="I18" s="262"/>
      <c r="J18" s="262" t="str">
        <f>IF(入力!K23="","",入力!K23)</f>
        <v>遥夏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島崎</v>
      </c>
      <c r="Z18" s="262"/>
      <c r="AA18" s="262"/>
      <c r="AB18" s="262"/>
      <c r="AC18" s="262"/>
      <c r="AD18" s="262" t="str">
        <f>IF(入力!AE23="","",入力!AE23)</f>
        <v>愛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なかやま</v>
      </c>
      <c r="F19" s="269"/>
      <c r="G19" s="269"/>
      <c r="H19" s="269"/>
      <c r="I19" s="269"/>
      <c r="J19" s="269" t="str">
        <f>IF(入力!K24="","",入力!K24)</f>
        <v>すずか</v>
      </c>
      <c r="K19" s="269"/>
      <c r="L19" s="269"/>
      <c r="M19" s="269"/>
      <c r="N19" s="270"/>
      <c r="O19" s="265">
        <f>IF(入力!P24="","",入力!P24)</f>
        <v>1</v>
      </c>
      <c r="P19" s="265"/>
      <c r="Q19" s="263">
        <f>IF(入力!R24="","",入力!R24)</f>
        <v>154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とりうみ</v>
      </c>
      <c r="Z19" s="269"/>
      <c r="AA19" s="269"/>
      <c r="AB19" s="269"/>
      <c r="AC19" s="269"/>
      <c r="AD19" s="269" t="str">
        <f>IF(入力!AE24="","",入力!AE24)</f>
        <v>ありさ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161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中山</v>
      </c>
      <c r="F20" s="262"/>
      <c r="G20" s="262"/>
      <c r="H20" s="262"/>
      <c r="I20" s="262"/>
      <c r="J20" s="262" t="str">
        <f>IF(入力!K25="","",入力!K25)</f>
        <v>涼夏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鳥海</v>
      </c>
      <c r="Z20" s="262"/>
      <c r="AA20" s="262"/>
      <c r="AB20" s="262"/>
      <c r="AC20" s="262"/>
      <c r="AD20" s="262" t="str">
        <f>IF(入力!AE25="","",入力!AE25)</f>
        <v>有紗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もりやま</v>
      </c>
      <c r="F21" s="269"/>
      <c r="G21" s="269"/>
      <c r="H21" s="269"/>
      <c r="I21" s="269"/>
      <c r="J21" s="269" t="str">
        <f>IF(入力!K26="","",入力!K26)</f>
        <v>きほ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155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なかむら</v>
      </c>
      <c r="Z21" s="269"/>
      <c r="AA21" s="269"/>
      <c r="AB21" s="269"/>
      <c r="AC21" s="269"/>
      <c r="AD21" s="269" t="str">
        <f>IF(入力!AE26="","",入力!AE26)</f>
        <v>ひめか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152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森山　</v>
      </c>
      <c r="F22" s="262"/>
      <c r="G22" s="262"/>
      <c r="H22" s="262"/>
      <c r="I22" s="262"/>
      <c r="J22" s="262" t="str">
        <f>IF(入力!K27="","",入力!K27)</f>
        <v>季保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中村</v>
      </c>
      <c r="Z22" s="262"/>
      <c r="AA22" s="262"/>
      <c r="AB22" s="262"/>
      <c r="AC22" s="262"/>
      <c r="AD22" s="262" t="str">
        <f>IF(入力!AE27="","",入力!AE27)</f>
        <v>姫夏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うめい</v>
      </c>
      <c r="F23" s="269"/>
      <c r="G23" s="269"/>
      <c r="H23" s="269"/>
      <c r="I23" s="269"/>
      <c r="J23" s="269" t="str">
        <f>IF(入力!K28="","",入力!K28)</f>
        <v>ひな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154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みやざわ</v>
      </c>
      <c r="Z23" s="269"/>
      <c r="AA23" s="269"/>
      <c r="AB23" s="269"/>
      <c r="AC23" s="269"/>
      <c r="AD23" s="269" t="str">
        <f>IF(入力!AE28="","",入力!AE28)</f>
        <v>りほ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149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梅井</v>
      </c>
      <c r="F24" s="262"/>
      <c r="G24" s="262"/>
      <c r="H24" s="262"/>
      <c r="I24" s="262"/>
      <c r="J24" s="262" t="str">
        <f>IF(入力!K29="","",入力!K29)</f>
        <v>日菜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宮沢</v>
      </c>
      <c r="Z24" s="262"/>
      <c r="AA24" s="262"/>
      <c r="AB24" s="262"/>
      <c r="AC24" s="262"/>
      <c r="AD24" s="262" t="str">
        <f>IF(入力!AE29="","",入力!AE29)</f>
        <v>麗帆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いとう</v>
      </c>
      <c r="F25" s="269"/>
      <c r="G25" s="269"/>
      <c r="H25" s="269"/>
      <c r="I25" s="269"/>
      <c r="J25" s="269" t="str">
        <f>IF(入力!K30="","",入力!K30)</f>
        <v>かりん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168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こばやし</v>
      </c>
      <c r="Z25" s="269"/>
      <c r="AA25" s="269"/>
      <c r="AB25" s="269"/>
      <c r="AC25" s="269"/>
      <c r="AD25" s="269" t="str">
        <f>IF(入力!AE30="","",入力!AE30)</f>
        <v>くるみ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140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伊藤</v>
      </c>
      <c r="F26" s="275"/>
      <c r="G26" s="275"/>
      <c r="H26" s="275"/>
      <c r="I26" s="275"/>
      <c r="J26" s="275" t="str">
        <f>IF(入力!K31="","",入力!K31)</f>
        <v>夏凜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小林</v>
      </c>
      <c r="Z26" s="275"/>
      <c r="AA26" s="275"/>
      <c r="AB26" s="275"/>
      <c r="AC26" s="275"/>
      <c r="AD26" s="275" t="str">
        <f>IF(入力!AE31="","",入力!AE31)</f>
        <v>胡桃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3"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>
        <f>IF(入力!AH15="","",入力!AH15)</f>
        <v>6</v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1127</v>
      </c>
      <c r="B7" s="46" t="str">
        <f>IF(入力!$F$8="",入力!$F$3,入力!$F$3&amp;" ・ "&amp;入力!$F$8)</f>
        <v>横浜市立岩崎中学校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240</v>
      </c>
      <c r="G7" s="57" t="str">
        <f>IF(入力!$I$6="","",入力!$I$6)</f>
        <v>0011</v>
      </c>
      <c r="H7" s="46"/>
      <c r="I7" s="46" t="str">
        <f>IF(入力!$L$5="","",入力!$L$5)</f>
        <v>横浜市保土ヶ谷区桜ケ丘2-6-1</v>
      </c>
      <c r="J7" s="46"/>
      <c r="K7" s="57" t="str">
        <f>IF(入力!$AB$4="","",入力!$AB$4)</f>
        <v>045</v>
      </c>
      <c r="L7" s="57" t="str">
        <f>IF(入力!$AG$4="","",入力!$AG$4)</f>
        <v>331</v>
      </c>
      <c r="M7" s="57" t="str">
        <f>IF(入力!$AL$4="","",入力!$AL$4)</f>
        <v>3663</v>
      </c>
      <c r="N7" s="57" t="str">
        <f>IF(入力!$AB$6="","",入力!$AB$6)</f>
        <v>045</v>
      </c>
      <c r="O7" s="57" t="str">
        <f>IF(入力!$AG$6="","",入力!$AG$6)</f>
        <v>331</v>
      </c>
      <c r="P7" s="57" t="str">
        <f>IF(入力!$AL$6="","",入力!$AL$6)</f>
        <v>5593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小清水</v>
      </c>
      <c r="D16" s="46" t="str">
        <f>IF(入力!$L$13="","",入力!$L$13)</f>
        <v>秀雄</v>
      </c>
      <c r="E16" s="46" t="str">
        <f>IF(入力!$F$12="","",入力!$F$12)</f>
        <v>こしみず</v>
      </c>
      <c r="F16" s="46" t="str">
        <f>IF(入力!$L$12="","",入力!$L$12)</f>
        <v>ひでお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松村</v>
      </c>
      <c r="D17" s="46" t="str">
        <f>IF(入力!$AB$13="","",入力!$AB$13)</f>
        <v>明弘</v>
      </c>
      <c r="E17" s="46" t="str">
        <f>IF(入力!$V$12="","",入力!$V$12)</f>
        <v>まつむら</v>
      </c>
      <c r="F17" s="46" t="str">
        <f>IF(入力!$AB$12="","",入力!$AB$12)</f>
        <v>あきひろ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柿崎</v>
      </c>
      <c r="D20" s="46" t="str">
        <f>IF(入力!$L$15="","",入力!$L$15)</f>
        <v>日和</v>
      </c>
      <c r="E20" s="46" t="str">
        <f>IF(入力!$F$14="","",入力!$F$14)</f>
        <v>かきざき</v>
      </c>
      <c r="F20" s="46" t="str">
        <f>IF(入力!$L$14="","",入力!$L$14)</f>
        <v>いより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伊藤</v>
      </c>
      <c r="D24" s="46" t="str">
        <f>IF(入力!$AB$15="","",入力!$AB$15)</f>
        <v>夏凜</v>
      </c>
      <c r="E24" s="46" t="str">
        <f>IF(入力!$V$14="","",入力!$V$14)</f>
        <v>いとう</v>
      </c>
      <c r="F24" s="46" t="str">
        <f>IF(入力!$AB$14="","",入力!$AB$14)</f>
        <v>かりん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北川</v>
      </c>
      <c r="D53" s="46" t="str">
        <f>IF(入力!K21="","",入力!K21)</f>
        <v>結菜</v>
      </c>
      <c r="E53" s="46" t="str">
        <f>IF(入力!F20="","",入力!F20)</f>
        <v>きたがわ</v>
      </c>
      <c r="F53" s="46" t="str">
        <f>IF(入力!K20="","",入力!K20)</f>
        <v>ゆいな</v>
      </c>
      <c r="G53" s="46"/>
      <c r="H53" s="46"/>
      <c r="I53" s="46">
        <f>IF(入力!P20="","",入力!P20)</f>
        <v>2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町元</v>
      </c>
      <c r="D54" s="46" t="str">
        <f>IF(入力!K23="","",入力!K23)</f>
        <v>遥夏</v>
      </c>
      <c r="E54" s="46" t="str">
        <f>IF(入力!F22="","",入力!F22)</f>
        <v>まちもと</v>
      </c>
      <c r="F54" s="46" t="str">
        <f>IF(入力!K22="","",入力!K22)</f>
        <v>はるか</v>
      </c>
      <c r="G54" s="46"/>
      <c r="H54" s="46"/>
      <c r="I54" s="46">
        <f>IF(入力!P22="","",入力!P22)</f>
        <v>2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中山</v>
      </c>
      <c r="D55" s="46" t="str">
        <f>IF(入力!K25="","",入力!K25)</f>
        <v>涼夏</v>
      </c>
      <c r="E55" s="46" t="str">
        <f>IF(入力!F24="","",入力!F24)</f>
        <v>なかやま</v>
      </c>
      <c r="F55" s="46" t="str">
        <f>IF(入力!K24="","",入力!K24)</f>
        <v>すずか</v>
      </c>
      <c r="G55" s="46"/>
      <c r="H55" s="46"/>
      <c r="I55" s="46">
        <f>IF(入力!P24="","",入力!P24)</f>
        <v>1</v>
      </c>
      <c r="J55" s="46">
        <f>IF(入力!R24="","",入力!R24)</f>
        <v>154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森山　</v>
      </c>
      <c r="D56" s="46" t="str">
        <f>IF(入力!K27="","",入力!K27)</f>
        <v>季保</v>
      </c>
      <c r="E56" s="46" t="str">
        <f>IF(入力!F26="","",入力!F26)</f>
        <v>もりやま</v>
      </c>
      <c r="F56" s="46" t="str">
        <f>IF(入力!K26="","",入力!K26)</f>
        <v>きほ</v>
      </c>
      <c r="G56" s="46"/>
      <c r="H56" s="46"/>
      <c r="I56" s="46">
        <f>IF(入力!P26="","",入力!P26)</f>
        <v>2</v>
      </c>
      <c r="J56" s="46">
        <f>IF(入力!R26="","",入力!R26)</f>
        <v>155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梅井</v>
      </c>
      <c r="D57" s="46" t="str">
        <f>IF(入力!K29="","",入力!K29)</f>
        <v>日菜</v>
      </c>
      <c r="E57" s="46" t="str">
        <f>IF(入力!F28="","",入力!F28)</f>
        <v>うめい</v>
      </c>
      <c r="F57" s="46" t="str">
        <f>IF(入力!K28="","",入力!K28)</f>
        <v>ひな</v>
      </c>
      <c r="G57" s="46"/>
      <c r="H57" s="46"/>
      <c r="I57" s="46">
        <f>IF(入力!P28="","",入力!P28)</f>
        <v>2</v>
      </c>
      <c r="J57" s="46">
        <f>IF(入力!R28="","",入力!R28)</f>
        <v>154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伊藤</v>
      </c>
      <c r="D58" s="46" t="str">
        <f>IF(入力!K31="","",入力!K31)</f>
        <v>夏凜</v>
      </c>
      <c r="E58" s="46" t="str">
        <f>IF(入力!F30="","",入力!F30)</f>
        <v>いとう</v>
      </c>
      <c r="F58" s="46" t="str">
        <f>IF(入力!K30="","",入力!K30)</f>
        <v>かりん</v>
      </c>
      <c r="G58" s="46"/>
      <c r="H58" s="46"/>
      <c r="I58" s="46">
        <f>IF(入力!P30="","",入力!P30)</f>
        <v>2</v>
      </c>
      <c r="J58" s="46">
        <f>IF(入力!R30="","",入力!R30)</f>
        <v>168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浅沼</v>
      </c>
      <c r="D59" s="46" t="str">
        <f>IF(入力!AE21="","",入力!AE21)</f>
        <v>美空</v>
      </c>
      <c r="E59" s="46" t="str">
        <f>IF(入力!Z20="","",入力!Z20)</f>
        <v>あさぬま</v>
      </c>
      <c r="F59" s="46" t="str">
        <f>IF(入力!AE20="","",入力!AE20)</f>
        <v>みく</v>
      </c>
      <c r="G59" s="46"/>
      <c r="H59" s="46"/>
      <c r="I59" s="46">
        <f>IF(入力!AJ20="","",入力!AJ20)</f>
        <v>2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島崎</v>
      </c>
      <c r="D60" s="46" t="str">
        <f>IF(入力!AE23="","",入力!AE23)</f>
        <v>愛</v>
      </c>
      <c r="E60" s="46" t="str">
        <f>IF(入力!Z22="","",入力!Z22)</f>
        <v>しまざき</v>
      </c>
      <c r="F60" s="46" t="str">
        <f>IF(入力!AE22="","",入力!AE22)</f>
        <v>あい</v>
      </c>
      <c r="G60" s="46"/>
      <c r="H60" s="46"/>
      <c r="I60" s="46">
        <f>IF(入力!AJ22="","",入力!AJ22)</f>
        <v>1</v>
      </c>
      <c r="J60" s="46">
        <f>IF(入力!AL22="","",入力!AL22)</f>
        <v>157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鳥海</v>
      </c>
      <c r="D61" s="46" t="str">
        <f>IF(入力!AE25="","",入力!AE25)</f>
        <v>有紗</v>
      </c>
      <c r="E61" s="46" t="str">
        <f>IF(入力!Z24="","",入力!Z24)</f>
        <v>とりうみ</v>
      </c>
      <c r="F61" s="46" t="str">
        <f>IF(入力!AE24="","",入力!AE24)</f>
        <v>ありさ</v>
      </c>
      <c r="G61" s="46"/>
      <c r="H61" s="46"/>
      <c r="I61" s="46">
        <f>IF(入力!AJ24="","",入力!AJ24)</f>
        <v>1</v>
      </c>
      <c r="J61" s="46">
        <f>IF(入力!AL24="","",入力!AL24)</f>
        <v>161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中村</v>
      </c>
      <c r="D62" s="46" t="str">
        <f>IF(入力!AE27="","",入力!AE27)</f>
        <v>姫夏</v>
      </c>
      <c r="E62" s="46" t="str">
        <f>IF(入力!Z26="","",入力!Z26)</f>
        <v>なかむら</v>
      </c>
      <c r="F62" s="46" t="str">
        <f>IF(入力!AE26="","",入力!AE26)</f>
        <v>ひめか</v>
      </c>
      <c r="G62" s="46"/>
      <c r="H62" s="46"/>
      <c r="I62" s="46">
        <f>IF(入力!AJ26="","",入力!AJ26)</f>
        <v>1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宮沢</v>
      </c>
      <c r="D63" s="46" t="str">
        <f>IF(入力!AE29="","",入力!AE29)</f>
        <v>麗帆</v>
      </c>
      <c r="E63" s="46" t="str">
        <f>IF(入力!Z28="","",入力!Z28)</f>
        <v>みやざわ</v>
      </c>
      <c r="F63" s="46" t="str">
        <f>IF(入力!AE28="","",入力!AE28)</f>
        <v>りほ</v>
      </c>
      <c r="G63" s="46"/>
      <c r="H63" s="46"/>
      <c r="I63" s="46">
        <f>IF(入力!AJ28="","",入力!AJ28)</f>
        <v>1</v>
      </c>
      <c r="J63" s="46">
        <f>IF(入力!AL28="","",入力!AL28)</f>
        <v>149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小林</v>
      </c>
      <c r="D64" s="46" t="str">
        <f>IF(入力!AE31="","",入力!AE31)</f>
        <v>胡桃</v>
      </c>
      <c r="E64" s="46" t="str">
        <f>IF(入力!Z30="","",入力!Z30)</f>
        <v>こばやし</v>
      </c>
      <c r="F64" s="46" t="str">
        <f>IF(入力!AE30="","",入力!AE30)</f>
        <v>くるみ</v>
      </c>
      <c r="G64" s="46"/>
      <c r="H64" s="46"/>
      <c r="I64" s="46">
        <f>IF(入力!AJ30="","",入力!AJ30)</f>
        <v>1</v>
      </c>
      <c r="J64" s="46">
        <f>IF(入力!AL30="","",入力!AL30)</f>
        <v>140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HIDEO2</cp:lastModifiedBy>
  <cp:lastPrinted>2016-11-01T12:22:13Z</cp:lastPrinted>
  <dcterms:created xsi:type="dcterms:W3CDTF">2006-11-03T01:52:14Z</dcterms:created>
  <dcterms:modified xsi:type="dcterms:W3CDTF">2016-11-05T09:39:59Z</dcterms:modified>
</cp:coreProperties>
</file>