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E60" i="14"/>
  <c r="I60" i="14"/>
  <c r="J60" i="14"/>
  <c r="F64" i="14"/>
  <c r="C64" i="14"/>
  <c r="D64" i="14"/>
  <c r="J64" i="14"/>
  <c r="E64" i="14"/>
  <c r="I64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F56" i="14"/>
  <c r="I56" i="14"/>
  <c r="J56" i="14"/>
  <c r="D59" i="14"/>
  <c r="F59" i="14"/>
  <c r="J59" i="14"/>
  <c r="E59" i="14"/>
  <c r="C59" i="14"/>
  <c r="I59" i="14"/>
  <c r="I61" i="14"/>
  <c r="D61" i="14"/>
  <c r="F61" i="14"/>
  <c r="C61" i="14"/>
  <c r="J61" i="14"/>
  <c r="E61" i="14"/>
  <c r="D63" i="14"/>
  <c r="F63" i="14"/>
  <c r="J63" i="14"/>
  <c r="E63" i="14"/>
  <c r="C63" i="14"/>
  <c r="I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<sst xmlns="http://schemas.openxmlformats.org/spreadsheetml/2006/main" count="1450" uniqueCount="747">
  <si>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</si>
  <si>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</si>
  <si>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</si>
  <si>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</si>
  <si>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</si>
  <si>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</si>
  <si>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</si>
  <si>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</si>
  <si>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</si>
  <si>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</si>
  <si>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</si>
  <si>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</si>
  <si>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</si>
  <si>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</si>
  <si>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</si>
  <si>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</si>
  <si>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</si>
  <si>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</si>
  <si>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</si>
  <si>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</si>
  <si>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</si>
  <si>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</si>
  <si>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</si>
  <si>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</si>
  <si>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</si>
  <si>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</si>
  <si>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</si>
  <si>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</si>
  <si>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</si>
  <si>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</si>
  <si>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</si>
  <si>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</si>
  <si>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</si>
  <si>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</si>
  <si>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</si>
  <si>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</si>
  <si>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</si>
  <si>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</si>
  <si>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</si>
  <si>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</si>
  <si>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</si>
  <si>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</si>
  <si>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</si>
  <si>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</si>
  <si>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</si>
  <si>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</si>
  <si>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</si>
  <si>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</si>
  <si>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</si>
  <si>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</si>
  <si>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</si>
  <si>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</si>
  <si>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</si>
  <si>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</si>
  <si>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</si>
  <si>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</si>
  <si>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</si>
  <si>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</si>
  <si>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</si>
  <si>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</si>
  <si>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</si>
  <si>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</si>
  <si>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</si>
  <si>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</si>
  <si>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</si>
  <si>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</si>
  <si>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</si>
  <si>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</si>
  <si>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</si>
  <si>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</si>
  <si>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</si>
  <si>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</si>
  <si>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</si>
  <si>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</si>
  <si>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</si>
  <si>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</si>
  <si>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</si>
  <si>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</si>
  <si>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</si>
  <si>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</si>
  <si>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</si>
  <si>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</si>
  <si>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</si>
  <si>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</si>
  <si>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</si>
  <si>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</si>
  <si>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</si>
  <si>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</si>
  <si>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</si>
  <si>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</si>
  <si>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</si>
  <si>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</si>
  <si>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</si>
  <si>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</si>
  <si>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</si>
  <si>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</si>
  <si>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</si>
  <si>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</si>
  <si>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</si>
  <si>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</si>
  <si>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</si>
  <si>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</si>
  <si>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</si>
  <si>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</si>
  <si>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</si>
  <si>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</si>
  <si>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</si>
  <si>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</si>
  <si>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</si>
  <si>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</si>
  <si>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</si>
  <si>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</si>
  <si>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</si>
  <si>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</si>
  <si>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</si>
  <si>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</si>
  <si>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</si>
  <si>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</si>
  <si>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</si>
  <si>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</si>
  <si>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</si>
  <si>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</si>
  <si>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</si>
  <si>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</si>
  <si>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</si>
  <si>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</si>
  <si>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</si>
  <si>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</si>
  <si>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</si>
  <si>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</si>
  <si>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</si>
  <si>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</si>
  <si>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</si>
  <si>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</si>
  <si>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</si>
  <si>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</si>
  <si>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</si>
  <si>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</si>
  <si>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</si>
  <si>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</si>
  <si>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</si>
  <si>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</si>
  <si>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</si>
  <si>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</si>
  <si>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</si>
  <si>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</si>
  <si>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</si>
  <si>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</si>
  <si>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</si>
  <si>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</si>
  <si>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</si>
  <si>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</si>
  <si>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</si>
  <si>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</si>
  <si>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</si>
  <si>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</si>
  <si>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</si>
  <si>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</si>
  <si>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</si>
  <si>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</si>
  <si>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</si>
  <si>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</si>
  <si>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</si>
  <si>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</si>
  <si>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</si>
  <si>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</si>
  <si>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</si>
  <si>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</si>
  <si>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</si>
  <si>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</si>
  <si>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</si>
  <si>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</si>
  <si>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</si>
  <si>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</si>
  <si>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</si>
  <si>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</si>
  <si>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</si>
  <si>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</si>
  <si>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</si>
  <si>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</si>
  <si>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</si>
  <si>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</si>
  <si>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</si>
  <si>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</si>
  <si>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</si>
  <si>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</si>
  <si>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</si>
  <si>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</si>
  <si>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</si>
  <si>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</si>
  <si>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</si>
  <si>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</si>
  <si>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</si>
  <si>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</si>
  <si>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</si>
  <si>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</si>
  <si>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</si>
  <si>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</si>
  <si>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</si>
  <si>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</si>
  <si>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</si>
  <si>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</si>
  <si>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</si>
  <si>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</si>
  <si>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</si>
  <si>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</si>
  <si>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</si>
  <si>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</si>
  <si>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</si>
  <si>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</si>
  <si>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</si>
  <si>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</si>
  <si>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</si>
  <si>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</si>
  <si>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</si>
  <si>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</si>
  <si>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</si>
  <si>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</si>
  <si>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</si>
  <si>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</si>
  <si>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</si>
  <si>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</si>
  <si>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</si>
  <si>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</si>
  <si>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</si>
  <si>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</si>
  <si>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</si>
  <si>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</si>
  <si>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</si>
  <si>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</si>
  <si>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</si>
  <si>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</si>
  <si>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</si>
  <si>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</si>
  <si>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</si>
  <si>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</si>
  <si>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</si>
  <si>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</si>
  <si>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</si>
  <si>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</si>
  <si>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</si>
  <si>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</si>
  <si>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</si>
  <si>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</si>
  <si>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</si>
  <si>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</si>
  <si>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</si>
  <si>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</si>
  <si>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</si>
  <si>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</si>
  <si>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</si>
  <si>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</si>
  <si>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</si>
  <si>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</si>
  <si>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</si>
  <si>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</si>
  <si>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</si>
  <si>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</si>
  <si>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</si>
  <si>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</si>
  <si>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</si>
  <si>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</si>
  <si>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</si>
  <si>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</si>
  <si>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</si>
  <si>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</si>
  <si>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</si>
  <si>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</si>
  <si>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</si>
  <si>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</si>
  <si>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</si>
  <si>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</si>
  <si>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</si>
  <si>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</si>
  <si>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</si>
  <si>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</si>
  <si>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</si>
  <si>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</si>
  <si>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</si>
  <si>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</si>
  <si>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</si>
  <si>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</si>
  <si>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</si>
  <si>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</si>
  <si>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</si>
  <si>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</si>
  <si>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</si>
  <si>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</si>
  <si>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</si>
  <si>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</si>
  <si>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</si>
  <si>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</si>
  <si>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</si>
  <si>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</si>
  <si>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</si>
  <si>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</si>
  <si>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</si>
  <si>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</si>
  <si>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</si>
  <si>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</si>
  <si>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</si>
  <si>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</si>
  <si>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</si>
  <si>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</si>
  <si>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</si>
  <si>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</si>
  <si>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</si>
  <si>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</si>
  <si>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</si>
  <si>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</si>
  <si>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</si>
  <si>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</si>
  <si>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</si>
  <si>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</si>
  <si>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</si>
  <si>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</si>
  <si>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</si>
  <si>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</si>
  <si>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</si>
  <si>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</si>
  <si>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</si>
  <si>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</si>
  <si>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</si>
  <si>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</si>
  <si>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</si>
  <si>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</si>
  <si>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</si>
  <si>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</si>
  <si>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</si>
  <si>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</si>
  <si>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</si>
  <si>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</si>
  <si>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</si>
  <si>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</si>
  <si>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</si>
  <si>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</si>
  <si>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</si>
  <si>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</si>
  <si>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</si>
  <si>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</si>
  <si>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</si>
  <si>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</si>
  <si>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</si>
  <si>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</si>
  <si>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</si>
  <si>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</si>
  <si>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</si>
  <si>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</si>
  <si>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</si>
  <si>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</si>
  <si>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</si>
  <si>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</si>
  <si>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</si>
  <si>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</si>
  <si>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</si>
  <si>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</si>
  <si>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</si>
  <si>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</si>
  <si>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</si>
  <si>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</si>
  <si>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</si>
  <si>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</si>
  <si>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</si>
  <si>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</si>
  <si>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</si>
  <si>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</si>
  <si>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</si>
  <si>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</si>
  <si>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</si>
  <si>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</si>
  <si>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</si>
  <si>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</si>
  <si>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</si>
  <si>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</si>
  <si>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</si>
  <si>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</si>
  <si>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</si>
  <si>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</si>
  <si>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</si>
  <si>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</si>
  <si>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</si>
  <si>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</si>
  <si>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</si>
  <si>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</si>
  <si>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</si>
  <si>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</si>
  <si>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</si>
  <si>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</si>
  <si>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</si>
  <si>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</si>
  <si>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</si>
  <si>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</si>
  <si>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</si>
  <si>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</si>
  <si>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</si>
  <si>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</si>
  <si>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</si>
  <si>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</si>
  <si>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</si>
  <si>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</si>
  <si>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</si>
  <si>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</si>
  <si>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</si>
  <si>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</si>
  <si>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</si>
  <si>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</si>
  <si>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</si>
  <si>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</si>
  <si>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</si>
  <si>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</si>
  <si>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</si>
  <si>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</si>
  <si>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</si>
  <si>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</si>
  <si>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</si>
  <si>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</si>
  <si>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</si>
  <si>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</si>
  <si>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</si>
  <si>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</si>
  <si>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</si>
  <si>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</si>
  <si>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</si>
  <si>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</si>
  <si>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</si>
  <si>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</si>
  <si>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</si>
  <si>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</si>
  <si>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</si>
  <si>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</si>
  <si>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</si>
  <si>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</si>
  <si>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</si>
  <si>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</si>
  <si>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</si>
  <si>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</si>
  <si>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</si>
  <si>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</si>
  <si>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</si>
  <si>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</si>
  <si>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</si>
  <si>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</si>
  <si>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</si>
  <si>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</si>
  <si>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</si>
  <si>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</si>
  <si>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</si>
  <si>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</si>
  <si>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</si>
  <si>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</si>
  <si>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</si>
  <si>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</si>
  <si>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</si>
  <si>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</si>
  <si>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</si>
  <si>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</si>
  <si>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</si>
  <si>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</si>
  <si>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</si>
  <si>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</si>
  <si>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</si>
  <si>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</si>
  <si>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</si>
  <si>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</si>
  <si>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</si>
  <si>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</si>
  <si>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</si>
  <si>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</si>
  <si>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</si>
  <si>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</si>
  <si>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</si>
  <si>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</si>
  <si>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</si>
  <si>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</si>
  <si>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</si>
  <si>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</si>
  <si>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</si>
  <si>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</si>
  <si>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</si>
  <si>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</si>
  <si>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</si>
  <si>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</si>
  <si>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</si>
  <si>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</si>
  <si>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</si>
  <si>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</si>
  <si>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</si>
  <si>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</si>
  <si>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</si>
  <si>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</si>
  <si>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</si>
  <si>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</si>
  <si>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</si>
  <si>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</si>
  <si>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</si>
  <si>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</si>
  <si>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</si>
  <si>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</si>
  <si>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</si>
  <si>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</si>
  <si>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</si>
  <si>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</si>
  <si>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</si>
  <si>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</si>
  <si>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</si>
  <si>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</si>
  <si>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</si>
  <si>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</si>
  <si>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</si>
  <si>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</si>
  <si>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</si>
  <si>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</si>
  <si>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</si>
  <si>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</si>
  <si>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</si>
  <si>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</si>
  <si>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</si>
  <si>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</si>
  <si>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</si>
  <si>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</si>
  <si>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</si>
  <si>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</si>
  <si>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</si>
  <si>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</si>
  <si>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</si>
  <si>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</si>
  <si>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</si>
  <si>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</si>
  <si>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</si>
  <si>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</si>
  <si>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</si>
  <si>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</si>
  <si>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</si>
  <si>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</si>
  <si>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</si>
  <si>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</si>
  <si>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</si>
  <si>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</si>
  <si>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</si>
  <si>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</si>
  <si>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</si>
  <si>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</si>
  <si>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</si>
  <si>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</si>
  <si>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</si>
  <si>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</si>
  <si>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</si>
  <si>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</si>
  <si>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</si>
  <si>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</si>
  <si>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</si>
  <si>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</si>
  <si>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</si>
  <si>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</si>
  <si>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</si>
  <si>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</si>
  <si>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</si>
  <si>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</si>
  <si>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</si>
  <si>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</si>
  <si>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</si>
  <si>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</si>
  <si>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</si>
  <si>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</si>
  <si>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</si>
  <si>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</si>
  <si>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</si>
  <si>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</si>
  <si>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</si>
  <si>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</si>
  <si>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</si>
  <si>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</si>
  <si>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</si>
  <si>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</si>
  <si>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</si>
  <si>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</si>
  <si>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</si>
  <si>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</si>
  <si>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</si>
  <si>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</si>
  <si>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</si>
  <si>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</si>
  <si>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</si>
  <si>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</si>
  <si>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</si>
  <si>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</si>
  <si>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</si>
  <si>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</si>
  <si>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</si>
  <si>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</si>
  <si>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</si>
  <si>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</si>
  <si>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</si>
  <si>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</si>
  <si>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</si>
  <si>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</si>
  <si>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</si>
  <si>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</si>
  <si>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</si>
  <si>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</si>
  <si>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</si>
  <si>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</si>
  <si>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</si>
  <si>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</si>
  <si>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</si>
  <si>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</si>
  <si>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</si>
  <si>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</si>
  <si>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</si>
  <si>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</si>
  <si>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</si>
  <si>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</si>
  <si>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</si>
  <si>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</si>
  <si>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</si>
  <si>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</si>
  <si>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</si>
  <si>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</si>
  <si>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</si>
  <si>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</si>
  <si>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</si>
  <si>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</si>
  <si>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</si>
  <si>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</si>
  <si>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</si>
  <si>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</si>
  <si>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</si>
  <si>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</si>
  <si>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</si>
  <si>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</si>
  <si>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</si>
  <si>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</si>
  <si>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</si>
  <si>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</si>
  <si>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</si>
  <si>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</si>
  <si>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</si>
  <si>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</si>
  <si>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</si>
  <si>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</si>
  <si>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</si>
  <si>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</si>
  <si>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</si>
  <si>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</si>
  <si>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</si>
  <si>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</si>
  <si>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</si>
  <si>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</si>
  <si>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</si>
  <si>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</si>
  <si>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</si>
  <si>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</si>
  <si>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</si>
  <si>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</si>
  <si>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</si>
  <si>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</si>
  <si>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</si>
  <si>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</si>
  <si>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</si>
  <si>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</si>
  <si>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</si>
  <si>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</si>
  <si>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</si>
  <si>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</si>
  <si>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</si>
  <si>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</si>
  <si>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</si>
  <si>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</si>
  <si>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</si>
  <si>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</si>
  <si>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</si>
  <si>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</si>
  <si>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</si>
  <si>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</si>
  <si>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</si>
  <si>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</si>
  <si>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</si>
  <si>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</si>
  <si>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</si>
  <si>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</si>
  <si>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</si>
  <si>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</si>
  <si>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751</t>
    <phoneticPr fontId="2"/>
  </si>
  <si>
    <t>3140</t>
    <phoneticPr fontId="2"/>
  </si>
  <si>
    <t>235</t>
    <phoneticPr fontId="2"/>
  </si>
  <si>
    <t>0021</t>
    <phoneticPr fontId="2"/>
  </si>
  <si>
    <t>横浜市磯子区岡村1-14-1</t>
    <rPh sb="0" eb="3">
      <t>ヨコハマシ</t>
    </rPh>
    <rPh sb="3" eb="6">
      <t>イソゴク</t>
    </rPh>
    <rPh sb="6" eb="8">
      <t>オカムラ</t>
    </rPh>
    <phoneticPr fontId="2"/>
  </si>
  <si>
    <t>045</t>
    <phoneticPr fontId="2"/>
  </si>
  <si>
    <t>754</t>
    <phoneticPr fontId="2"/>
  </si>
  <si>
    <t>6579</t>
    <phoneticPr fontId="2"/>
  </si>
  <si>
    <t>簡</t>
    <rPh sb="0" eb="1">
      <t>カン</t>
    </rPh>
    <phoneticPr fontId="2"/>
  </si>
  <si>
    <t>かん</t>
    <phoneticPr fontId="2"/>
  </si>
  <si>
    <t>紫筠</t>
    <rPh sb="0" eb="1">
      <t>ムラサキ</t>
    </rPh>
    <rPh sb="1" eb="2">
      <t>イン</t>
    </rPh>
    <phoneticPr fontId="2"/>
  </si>
  <si>
    <t>しきん</t>
    <phoneticPr fontId="2"/>
  </si>
  <si>
    <t>高司</t>
    <rPh sb="0" eb="2">
      <t>タカシ</t>
    </rPh>
    <phoneticPr fontId="2"/>
  </si>
  <si>
    <t>祥子</t>
    <rPh sb="0" eb="2">
      <t>ショウコ</t>
    </rPh>
    <phoneticPr fontId="2"/>
  </si>
  <si>
    <t>たかし</t>
    <phoneticPr fontId="2"/>
  </si>
  <si>
    <t>しょうこ</t>
    <phoneticPr fontId="2"/>
  </si>
  <si>
    <t>渡邉</t>
    <rPh sb="0" eb="2">
      <t>ワタナベ</t>
    </rPh>
    <phoneticPr fontId="2"/>
  </si>
  <si>
    <t>真優</t>
    <rPh sb="0" eb="2">
      <t>マユ</t>
    </rPh>
    <phoneticPr fontId="2"/>
  </si>
  <si>
    <t>わたなべ</t>
    <phoneticPr fontId="2"/>
  </si>
  <si>
    <t>まゆ</t>
    <phoneticPr fontId="2"/>
  </si>
  <si>
    <t>まゆ</t>
    <phoneticPr fontId="2"/>
  </si>
  <si>
    <t>松本</t>
    <rPh sb="0" eb="2">
      <t>マツモト</t>
    </rPh>
    <phoneticPr fontId="2"/>
  </si>
  <si>
    <t>ゆう</t>
    <phoneticPr fontId="2"/>
  </si>
  <si>
    <t>まつもと</t>
    <phoneticPr fontId="2"/>
  </si>
  <si>
    <t>ゆう</t>
    <phoneticPr fontId="2"/>
  </si>
  <si>
    <t>齊藤</t>
    <rPh sb="0" eb="2">
      <t>サイトウ</t>
    </rPh>
    <phoneticPr fontId="2"/>
  </si>
  <si>
    <t>優希</t>
    <rPh sb="0" eb="2">
      <t>ユウキ</t>
    </rPh>
    <phoneticPr fontId="2"/>
  </si>
  <si>
    <t>さいとう</t>
    <phoneticPr fontId="2"/>
  </si>
  <si>
    <t>ゆうき</t>
    <phoneticPr fontId="2"/>
  </si>
  <si>
    <t>佐々木</t>
    <rPh sb="0" eb="3">
      <t>ササキ</t>
    </rPh>
    <phoneticPr fontId="2"/>
  </si>
  <si>
    <t>利里子</t>
    <rPh sb="0" eb="1">
      <t>トシ</t>
    </rPh>
    <rPh sb="1" eb="3">
      <t>サトゴ</t>
    </rPh>
    <phoneticPr fontId="2"/>
  </si>
  <si>
    <t>ささき</t>
    <phoneticPr fontId="2"/>
  </si>
  <si>
    <t>りりこ</t>
    <phoneticPr fontId="2"/>
  </si>
  <si>
    <t>冨松</t>
    <rPh sb="0" eb="2">
      <t>トミマツ</t>
    </rPh>
    <phoneticPr fontId="2"/>
  </si>
  <si>
    <t>咲希</t>
    <rPh sb="0" eb="2">
      <t>サキ</t>
    </rPh>
    <phoneticPr fontId="2"/>
  </si>
  <si>
    <t>とみまつ</t>
    <phoneticPr fontId="2"/>
  </si>
  <si>
    <t>さき</t>
    <phoneticPr fontId="2"/>
  </si>
  <si>
    <t>七田</t>
    <rPh sb="0" eb="2">
      <t>シチタ</t>
    </rPh>
    <phoneticPr fontId="2"/>
  </si>
  <si>
    <t>美羽</t>
    <rPh sb="0" eb="2">
      <t>ミウ</t>
    </rPh>
    <phoneticPr fontId="2"/>
  </si>
  <si>
    <t>しちた</t>
    <phoneticPr fontId="2"/>
  </si>
  <si>
    <t>みう</t>
    <phoneticPr fontId="2"/>
  </si>
  <si>
    <t>西島</t>
    <rPh sb="0" eb="2">
      <t>ニシジマ</t>
    </rPh>
    <phoneticPr fontId="2"/>
  </si>
  <si>
    <t>葵</t>
    <rPh sb="0" eb="1">
      <t>アオイ</t>
    </rPh>
    <phoneticPr fontId="2"/>
  </si>
  <si>
    <t>にしじま</t>
    <phoneticPr fontId="2"/>
  </si>
  <si>
    <t>あおい</t>
    <phoneticPr fontId="2"/>
  </si>
  <si>
    <t>庭田</t>
    <rPh sb="0" eb="2">
      <t>ニワタ</t>
    </rPh>
    <phoneticPr fontId="2"/>
  </si>
  <si>
    <t>マリアナ</t>
    <phoneticPr fontId="2"/>
  </si>
  <si>
    <t>にわた</t>
    <phoneticPr fontId="2"/>
  </si>
  <si>
    <t>まりあな</t>
    <phoneticPr fontId="2"/>
  </si>
  <si>
    <t>吾妻</t>
    <rPh sb="0" eb="2">
      <t>アズマ</t>
    </rPh>
    <phoneticPr fontId="2"/>
  </si>
  <si>
    <t>優芽</t>
    <rPh sb="0" eb="2">
      <t>ユメ</t>
    </rPh>
    <phoneticPr fontId="2"/>
  </si>
  <si>
    <t>あづま</t>
    <phoneticPr fontId="2"/>
  </si>
  <si>
    <t>ゆめ</t>
    <phoneticPr fontId="2"/>
  </si>
  <si>
    <t>副島</t>
    <rPh sb="0" eb="2">
      <t>ソエジマ</t>
    </rPh>
    <phoneticPr fontId="2"/>
  </si>
  <si>
    <t>菜央</t>
    <rPh sb="0" eb="2">
      <t>ナオ</t>
    </rPh>
    <phoneticPr fontId="2"/>
  </si>
  <si>
    <t>そえじま</t>
    <phoneticPr fontId="2"/>
  </si>
  <si>
    <t>なお</t>
    <phoneticPr fontId="2"/>
  </si>
  <si>
    <t>三好</t>
    <rPh sb="0" eb="2">
      <t>ミヨシ</t>
    </rPh>
    <phoneticPr fontId="2"/>
  </si>
  <si>
    <t>輝</t>
    <rPh sb="0" eb="1">
      <t>ヒカル</t>
    </rPh>
    <phoneticPr fontId="2"/>
  </si>
  <si>
    <t>みよし</t>
    <phoneticPr fontId="2"/>
  </si>
  <si>
    <t>ひかる</t>
    <phoneticPr fontId="2"/>
  </si>
  <si>
    <t>溝井</t>
    <rPh sb="0" eb="2">
      <t>ミゾイ</t>
    </rPh>
    <phoneticPr fontId="2"/>
  </si>
  <si>
    <t>晴菜</t>
    <rPh sb="0" eb="2">
      <t>ハルナ</t>
    </rPh>
    <phoneticPr fontId="2"/>
  </si>
  <si>
    <t>みぞい</t>
    <phoneticPr fontId="2"/>
  </si>
  <si>
    <t>はるな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</si>
</sst>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31" sqref="AE31:AI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1136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横浜市立岡村中学校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700</v>
      </c>
      <c r="W14" s="86"/>
      <c r="X14" s="86"/>
      <c r="Y14" s="86"/>
      <c r="Z14" s="86"/>
      <c r="AA14" s="86"/>
      <c r="AB14" s="154" t="s">
        <v>701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698</v>
      </c>
      <c r="W15" s="79"/>
      <c r="X15" s="79"/>
      <c r="Y15" s="79"/>
      <c r="Z15" s="79"/>
      <c r="AA15" s="79"/>
      <c r="AB15" s="147" t="s">
        <v>699</v>
      </c>
      <c r="AC15" s="148"/>
      <c r="AD15" s="148"/>
      <c r="AE15" s="148"/>
      <c r="AF15" s="148"/>
      <c r="AG15" s="148"/>
      <c r="AH15" s="274">
        <v>12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700</v>
      </c>
      <c r="G20" s="120"/>
      <c r="H20" s="120"/>
      <c r="I20" s="120"/>
      <c r="J20" s="120"/>
      <c r="K20" s="120" t="s">
        <v>702</v>
      </c>
      <c r="L20" s="120"/>
      <c r="M20" s="120"/>
      <c r="N20" s="120"/>
      <c r="O20" s="121"/>
      <c r="P20" s="117">
        <v>2</v>
      </c>
      <c r="Q20" s="117"/>
      <c r="R20" s="108">
        <v>156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726</v>
      </c>
      <c r="AF20" s="120"/>
      <c r="AG20" s="120"/>
      <c r="AH20" s="120"/>
      <c r="AI20" s="121"/>
      <c r="AJ20" s="117">
        <v>1</v>
      </c>
      <c r="AK20" s="117"/>
      <c r="AL20" s="108">
        <v>153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698</v>
      </c>
      <c r="G21" s="113"/>
      <c r="H21" s="113"/>
      <c r="I21" s="113"/>
      <c r="J21" s="113"/>
      <c r="K21" s="113" t="s">
        <v>699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705</v>
      </c>
      <c r="G22" s="86"/>
      <c r="H22" s="86"/>
      <c r="I22" s="86"/>
      <c r="J22" s="86"/>
      <c r="K22" s="86" t="s">
        <v>706</v>
      </c>
      <c r="L22" s="86"/>
      <c r="M22" s="86"/>
      <c r="N22" s="86"/>
      <c r="O22" s="87"/>
      <c r="P22" s="76">
        <v>2</v>
      </c>
      <c r="Q22" s="76"/>
      <c r="R22" s="92">
        <v>161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729</v>
      </c>
      <c r="AA22" s="86"/>
      <c r="AB22" s="86"/>
      <c r="AC22" s="86"/>
      <c r="AD22" s="86"/>
      <c r="AE22" s="86" t="s">
        <v>730</v>
      </c>
      <c r="AF22" s="86"/>
      <c r="AG22" s="86"/>
      <c r="AH22" s="86"/>
      <c r="AI22" s="87"/>
      <c r="AJ22" s="76">
        <v>1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703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727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709</v>
      </c>
      <c r="G24" s="86"/>
      <c r="H24" s="86"/>
      <c r="I24" s="86"/>
      <c r="J24" s="86"/>
      <c r="K24" s="86" t="s">
        <v>710</v>
      </c>
      <c r="L24" s="86"/>
      <c r="M24" s="86"/>
      <c r="N24" s="86"/>
      <c r="O24" s="87"/>
      <c r="P24" s="76">
        <v>2</v>
      </c>
      <c r="Q24" s="76"/>
      <c r="R24" s="92">
        <v>145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733</v>
      </c>
      <c r="AA24" s="86"/>
      <c r="AB24" s="86"/>
      <c r="AC24" s="86"/>
      <c r="AD24" s="86"/>
      <c r="AE24" s="86" t="s">
        <v>734</v>
      </c>
      <c r="AF24" s="86"/>
      <c r="AG24" s="86"/>
      <c r="AH24" s="86"/>
      <c r="AI24" s="87"/>
      <c r="AJ24" s="76">
        <v>1</v>
      </c>
      <c r="AK24" s="76"/>
      <c r="AL24" s="92">
        <v>157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707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731</v>
      </c>
      <c r="AA25" s="104"/>
      <c r="AB25" s="104"/>
      <c r="AC25" s="104"/>
      <c r="AD25" s="104"/>
      <c r="AE25" s="104" t="s">
        <v>732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713</v>
      </c>
      <c r="G26" s="86"/>
      <c r="H26" s="86"/>
      <c r="I26" s="86"/>
      <c r="J26" s="86"/>
      <c r="K26" s="86" t="s">
        <v>714</v>
      </c>
      <c r="L26" s="86"/>
      <c r="M26" s="86"/>
      <c r="N26" s="86"/>
      <c r="O26" s="87"/>
      <c r="P26" s="76">
        <v>2</v>
      </c>
      <c r="Q26" s="76"/>
      <c r="R26" s="92">
        <v>155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737</v>
      </c>
      <c r="AA26" s="86"/>
      <c r="AB26" s="86"/>
      <c r="AC26" s="86"/>
      <c r="AD26" s="86"/>
      <c r="AE26" s="86" t="s">
        <v>738</v>
      </c>
      <c r="AF26" s="86"/>
      <c r="AG26" s="86"/>
      <c r="AH26" s="86"/>
      <c r="AI26" s="87"/>
      <c r="AJ26" s="76">
        <v>1</v>
      </c>
      <c r="AK26" s="76"/>
      <c r="AL26" s="92">
        <v>155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711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735</v>
      </c>
      <c r="AA27" s="104"/>
      <c r="AB27" s="104"/>
      <c r="AC27" s="104"/>
      <c r="AD27" s="104"/>
      <c r="AE27" s="104" t="s">
        <v>736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717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741</v>
      </c>
      <c r="AA28" s="86"/>
      <c r="AB28" s="86"/>
      <c r="AC28" s="86"/>
      <c r="AD28" s="86"/>
      <c r="AE28" s="86" t="s">
        <v>742</v>
      </c>
      <c r="AF28" s="86"/>
      <c r="AG28" s="86"/>
      <c r="AH28" s="86"/>
      <c r="AI28" s="87"/>
      <c r="AJ28" s="76">
        <v>1</v>
      </c>
      <c r="AK28" s="76"/>
      <c r="AL28" s="92">
        <v>157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715</v>
      </c>
      <c r="G29" s="104"/>
      <c r="H29" s="104"/>
      <c r="I29" s="104"/>
      <c r="J29" s="104"/>
      <c r="K29" s="104" t="s">
        <v>716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739</v>
      </c>
      <c r="AA29" s="104"/>
      <c r="AB29" s="104"/>
      <c r="AC29" s="104"/>
      <c r="AD29" s="104"/>
      <c r="AE29" s="104" t="s">
        <v>740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721</v>
      </c>
      <c r="G30" s="86"/>
      <c r="H30" s="86"/>
      <c r="I30" s="86"/>
      <c r="J30" s="86"/>
      <c r="K30" s="86" t="s">
        <v>722</v>
      </c>
      <c r="L30" s="86"/>
      <c r="M30" s="86"/>
      <c r="N30" s="86"/>
      <c r="O30" s="87"/>
      <c r="P30" s="76">
        <v>2</v>
      </c>
      <c r="Q30" s="76"/>
      <c r="R30" s="92">
        <v>158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745</v>
      </c>
      <c r="AA30" s="86"/>
      <c r="AB30" s="86"/>
      <c r="AC30" s="86"/>
      <c r="AD30" s="86"/>
      <c r="AE30" s="86" t="s">
        <v>746</v>
      </c>
      <c r="AF30" s="86"/>
      <c r="AG30" s="86"/>
      <c r="AH30" s="86"/>
      <c r="AI30" s="87"/>
      <c r="AJ30" s="76">
        <v>1</v>
      </c>
      <c r="AK30" s="76"/>
      <c r="AL30" s="92">
        <v>160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743</v>
      </c>
      <c r="AA31" s="79"/>
      <c r="AB31" s="79"/>
      <c r="AC31" s="79"/>
      <c r="AD31" s="79"/>
      <c r="AE31" s="79" t="s">
        <v>744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1136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横浜市立岡村中学校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かん</v>
      </c>
      <c r="F7" s="331"/>
      <c r="G7" s="331"/>
      <c r="H7" s="331"/>
      <c r="I7" s="331"/>
      <c r="J7" s="331"/>
      <c r="K7" s="331" t="str">
        <f>IF(入力!L12="","",入力!L12)</f>
        <v>しきん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たかし</v>
      </c>
      <c r="V7" s="151"/>
      <c r="W7" s="151"/>
      <c r="X7" s="151"/>
      <c r="Y7" s="151"/>
      <c r="Z7" s="333"/>
      <c r="AA7" s="313" t="str">
        <f>IF(入力!AB12="","",入力!AB12)</f>
        <v>しょうこ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簡</v>
      </c>
      <c r="F8" s="354"/>
      <c r="G8" s="354"/>
      <c r="H8" s="354"/>
      <c r="I8" s="354"/>
      <c r="J8" s="354"/>
      <c r="K8" s="354" t="str">
        <f>IF(入力!L13="","",入力!L13)</f>
        <v>紫筠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高司</v>
      </c>
      <c r="V8" s="322"/>
      <c r="W8" s="322"/>
      <c r="X8" s="322"/>
      <c r="Y8" s="322"/>
      <c r="Z8" s="323"/>
      <c r="AA8" s="324" t="str">
        <f>IF(入力!AB13="","",入力!AB13)</f>
        <v>祥子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わたなべ</v>
      </c>
      <c r="V9" s="151"/>
      <c r="W9" s="151"/>
      <c r="X9" s="151"/>
      <c r="Y9" s="151"/>
      <c r="Z9" s="333"/>
      <c r="AA9" s="313" t="str">
        <f>IF(入力!AB14="","",入力!AB14)</f>
        <v>まゆ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渡邉</v>
      </c>
      <c r="V10" s="339"/>
      <c r="W10" s="339"/>
      <c r="X10" s="339"/>
      <c r="Y10" s="339"/>
      <c r="Z10" s="340"/>
      <c r="AA10" s="341" t="str">
        <f>IF(入力!AB15="","",入力!AB15)</f>
        <v>真優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わたなべ</v>
      </c>
      <c r="F15" s="290"/>
      <c r="G15" s="290"/>
      <c r="H15" s="290"/>
      <c r="I15" s="290"/>
      <c r="J15" s="290" t="str">
        <f>IF(入力!K20="","",入力!K20)</f>
        <v>まゆ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156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にしじま</v>
      </c>
      <c r="Z15" s="290"/>
      <c r="AA15" s="290"/>
      <c r="AB15" s="290"/>
      <c r="AC15" s="290"/>
      <c r="AD15" s="290" t="str">
        <f>IF(入力!AE20="","",入力!AE20)</f>
        <v>あおい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153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渡邉</v>
      </c>
      <c r="F16" s="304"/>
      <c r="G16" s="304"/>
      <c r="H16" s="304"/>
      <c r="I16" s="304"/>
      <c r="J16" s="304" t="str">
        <f>IF(入力!K21="","",入力!K21)</f>
        <v>真優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西島</v>
      </c>
      <c r="Z16" s="304"/>
      <c r="AA16" s="304"/>
      <c r="AB16" s="304"/>
      <c r="AC16" s="304"/>
      <c r="AD16" s="304" t="str">
        <f>IF(入力!AE21="","",入力!AE21)</f>
        <v>葵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まつもと</v>
      </c>
      <c r="F17" s="285"/>
      <c r="G17" s="285"/>
      <c r="H17" s="285"/>
      <c r="I17" s="285"/>
      <c r="J17" s="285" t="str">
        <f>IF(入力!K22="","",入力!K22)</f>
        <v>ゆう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161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にわた</v>
      </c>
      <c r="Z17" s="285"/>
      <c r="AA17" s="285"/>
      <c r="AB17" s="285"/>
      <c r="AC17" s="285"/>
      <c r="AD17" s="285" t="str">
        <f>IF(入力!AE22="","",入力!AE22)</f>
        <v>まりあな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松本</v>
      </c>
      <c r="F18" s="278"/>
      <c r="G18" s="278"/>
      <c r="H18" s="278"/>
      <c r="I18" s="278"/>
      <c r="J18" s="278" t="str">
        <f>IF(入力!K23="","",入力!K23)</f>
        <v>ゆう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庭田</v>
      </c>
      <c r="Z18" s="278"/>
      <c r="AA18" s="278"/>
      <c r="AB18" s="278"/>
      <c r="AC18" s="278"/>
      <c r="AD18" s="278" t="str">
        <f>IF(入力!AE23="","",入力!AE23)</f>
        <v>マリアナ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さいとう</v>
      </c>
      <c r="F19" s="285"/>
      <c r="G19" s="285"/>
      <c r="H19" s="285"/>
      <c r="I19" s="285"/>
      <c r="J19" s="285" t="str">
        <f>IF(入力!K24="","",入力!K24)</f>
        <v>ゆうき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145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あづま</v>
      </c>
      <c r="Z19" s="285"/>
      <c r="AA19" s="285"/>
      <c r="AB19" s="285"/>
      <c r="AC19" s="285"/>
      <c r="AD19" s="285" t="str">
        <f>IF(入力!AE24="","",入力!AE24)</f>
        <v>ゆめ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157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齊藤</v>
      </c>
      <c r="F20" s="278"/>
      <c r="G20" s="278"/>
      <c r="H20" s="278"/>
      <c r="I20" s="278"/>
      <c r="J20" s="278" t="str">
        <f>IF(入力!K25="","",入力!K25)</f>
        <v>優希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吾妻</v>
      </c>
      <c r="Z20" s="278"/>
      <c r="AA20" s="278"/>
      <c r="AB20" s="278"/>
      <c r="AC20" s="278"/>
      <c r="AD20" s="278" t="str">
        <f>IF(入力!AE25="","",入力!AE25)</f>
        <v>優芽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ささき</v>
      </c>
      <c r="F21" s="285"/>
      <c r="G21" s="285"/>
      <c r="H21" s="285"/>
      <c r="I21" s="285"/>
      <c r="J21" s="285" t="str">
        <f>IF(入力!K26="","",入力!K26)</f>
        <v>りりこ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そえじま</v>
      </c>
      <c r="Z21" s="285"/>
      <c r="AA21" s="285"/>
      <c r="AB21" s="285"/>
      <c r="AC21" s="285"/>
      <c r="AD21" s="285" t="str">
        <f>IF(入力!AE26="","",入力!AE26)</f>
        <v>なお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155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佐々木</v>
      </c>
      <c r="F22" s="278"/>
      <c r="G22" s="278"/>
      <c r="H22" s="278"/>
      <c r="I22" s="278"/>
      <c r="J22" s="278" t="str">
        <f>IF(入力!K27="","",入力!K27)</f>
        <v>利里子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副島</v>
      </c>
      <c r="Z22" s="278"/>
      <c r="AA22" s="278"/>
      <c r="AB22" s="278"/>
      <c r="AC22" s="278"/>
      <c r="AD22" s="278" t="str">
        <f>IF(入力!AE27="","",入力!AE27)</f>
        <v>菜央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とみまつ</v>
      </c>
      <c r="F23" s="285"/>
      <c r="G23" s="285"/>
      <c r="H23" s="285"/>
      <c r="I23" s="285"/>
      <c r="J23" s="285" t="str">
        <f>IF(入力!K28="","",入力!K28)</f>
        <v>さき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みよし</v>
      </c>
      <c r="Z23" s="285"/>
      <c r="AA23" s="285"/>
      <c r="AB23" s="285"/>
      <c r="AC23" s="285"/>
      <c r="AD23" s="285" t="str">
        <f>IF(入力!AE28="","",入力!AE28)</f>
        <v>ひかる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157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冨松</v>
      </c>
      <c r="F24" s="278"/>
      <c r="G24" s="278"/>
      <c r="H24" s="278"/>
      <c r="I24" s="278"/>
      <c r="J24" s="278" t="str">
        <f>IF(入力!K29="","",入力!K29)</f>
        <v>咲希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三好</v>
      </c>
      <c r="Z24" s="278"/>
      <c r="AA24" s="278"/>
      <c r="AB24" s="278"/>
      <c r="AC24" s="278"/>
      <c r="AD24" s="278" t="str">
        <f>IF(入力!AE29="","",入力!AE29)</f>
        <v>輝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しちた</v>
      </c>
      <c r="F25" s="285"/>
      <c r="G25" s="285"/>
      <c r="H25" s="285"/>
      <c r="I25" s="285"/>
      <c r="J25" s="285" t="str">
        <f>IF(入力!K30="","",入力!K30)</f>
        <v>みう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158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みぞい</v>
      </c>
      <c r="Z25" s="285"/>
      <c r="AA25" s="285"/>
      <c r="AB25" s="285"/>
      <c r="AC25" s="285"/>
      <c r="AD25" s="285" t="str">
        <f>IF(入力!AE30="","",入力!AE30)</f>
        <v>はるな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160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七田</v>
      </c>
      <c r="F26" s="318"/>
      <c r="G26" s="318"/>
      <c r="H26" s="318"/>
      <c r="I26" s="318"/>
      <c r="J26" s="318" t="str">
        <f>IF(入力!K31="","",入力!K31)</f>
        <v>美羽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溝井</v>
      </c>
      <c r="Z26" s="318"/>
      <c r="AA26" s="318"/>
      <c r="AB26" s="318"/>
      <c r="AC26" s="318"/>
      <c r="AD26" s="318" t="str">
        <f>IF(入力!AE31="","",入力!AE31)</f>
        <v>晴菜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12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1136</v>
      </c>
      <c r="B7" s="45" t="str">
        <f t="shared" ref="B7:C7" si="0">IF($A$8="","",IF($A$9="",B8,B8&amp;"・"&amp;B9))</f>
        <v>横浜市立岡村中学校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235</v>
      </c>
      <c r="G7" s="45" t="str">
        <f t="shared" si="1"/>
        <v>0021</v>
      </c>
      <c r="H7" s="45">
        <f t="shared" si="1"/>
        <v>0</v>
      </c>
      <c r="I7" s="45" t="str">
        <f t="shared" si="1"/>
        <v>横浜市磯子区岡村1-14-1</v>
      </c>
      <c r="J7" s="45">
        <f t="shared" si="1"/>
        <v>0</v>
      </c>
      <c r="K7" s="45" t="str">
        <f t="shared" si="1"/>
        <v>045</v>
      </c>
      <c r="L7" s="45" t="str">
        <f t="shared" si="1"/>
        <v>751</v>
      </c>
      <c r="M7" s="45" t="str">
        <f t="shared" si="1"/>
        <v>3140</v>
      </c>
      <c r="N7" s="45" t="str">
        <f t="shared" si="1"/>
        <v>045</v>
      </c>
      <c r="O7" s="45" t="str">
        <f t="shared" si="1"/>
        <v>754</v>
      </c>
      <c r="P7" s="45" t="str">
        <f t="shared" si="1"/>
        <v>6579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1136</v>
      </c>
      <c r="B8" s="46" t="str">
        <f>IF(入力!$F$3="","",入力!$F$3)</f>
        <v>横浜市立岡村中学校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235</v>
      </c>
      <c r="G8" s="57" t="str">
        <f>IF(入力!$I$6="","",入力!$I$6)</f>
        <v>0021</v>
      </c>
      <c r="H8" s="46"/>
      <c r="I8" s="46" t="str">
        <f>IF(入力!$L$5="","",入力!$L$5)</f>
        <v>横浜市磯子区岡村1-14-1</v>
      </c>
      <c r="J8" s="46"/>
      <c r="K8" s="57" t="str">
        <f>IF(入力!$AB$4="","",入力!$AB$4)</f>
        <v>045</v>
      </c>
      <c r="L8" s="57" t="str">
        <f>IF(入力!$AG$4="","",入力!$AG$4)</f>
        <v>751</v>
      </c>
      <c r="M8" s="57" t="str">
        <f>IF(入力!$AL$4="","",入力!$AL$4)</f>
        <v>3140</v>
      </c>
      <c r="N8" s="57" t="str">
        <f>IF(入力!$AB$6="","",入力!$AB$6)</f>
        <v>045</v>
      </c>
      <c r="O8" s="57" t="str">
        <f>IF(入力!$AG$6="","",入力!$AG$6)</f>
        <v>754</v>
      </c>
      <c r="P8" s="57" t="str">
        <f>IF(入力!$AL$6="","",入力!$AL$6)</f>
        <v>6579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3140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簡</v>
      </c>
      <c r="D16" s="46" t="str">
        <f>IF(入力!$L$13="","",入力!$L$13)</f>
        <v>紫筠</v>
      </c>
      <c r="E16" s="46" t="str">
        <f>IF(入力!$F$12="","",入力!$F$12)</f>
        <v>かん</v>
      </c>
      <c r="F16" s="46" t="str">
        <f>IF(入力!$L$12="","",入力!$L$12)</f>
        <v>しきん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高司</v>
      </c>
      <c r="D17" s="46" t="str">
        <f>IF(入力!$AB$13="","",入力!$AB$13)</f>
        <v>祥子</v>
      </c>
      <c r="E17" s="46" t="str">
        <f>IF(入力!$V$12="","",入力!$V$12)</f>
        <v>たかし</v>
      </c>
      <c r="F17" s="46" t="str">
        <f>IF(入力!$AB$12="","",入力!$AB$12)</f>
        <v>しょうこ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渡邉</v>
      </c>
      <c r="D24" s="46" t="str">
        <f>IF(入力!$AB$15="","",入力!$AB$15)</f>
        <v>真優</v>
      </c>
      <c r="E24" s="46" t="str">
        <f>IF(入力!$V$14="","",入力!$V$14)</f>
        <v>わたなべ</v>
      </c>
      <c r="F24" s="46" t="str">
        <f>IF(入力!$AB$14="","",入力!$AB$14)</f>
        <v>まゆ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渡邉</v>
      </c>
      <c r="D53" s="46" t="str">
        <f>IF(OR(L53&lt;&gt;"○",入力!K21=""),"",入力!K21)</f>
        <v>真優</v>
      </c>
      <c r="E53" s="46" t="str">
        <f>IF(OR(L53&lt;&gt;"○",入力!F20=""),"",入力!F20)</f>
        <v>わたなべ</v>
      </c>
      <c r="F53" s="46" t="str">
        <f>IF(OR(L53&lt;&gt;"○",入力!K20=""),"",入力!K20)</f>
        <v>まゆ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松本</v>
      </c>
      <c r="D54" s="46" t="str">
        <f>IF(OR(L54&lt;&gt;"○",入力!K23=""),"",入力!K23)</f>
        <v>ゆう</v>
      </c>
      <c r="E54" s="46" t="str">
        <f>IF(OR(L54&lt;&gt;"○",入力!F22=""),"",入力!F22)</f>
        <v>まつもと</v>
      </c>
      <c r="F54" s="46" t="str">
        <f>IF(OR(L54&lt;&gt;"○",入力!K22=""),"",入力!K22)</f>
        <v>ゆう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齊藤</v>
      </c>
      <c r="D55" s="46" t="str">
        <f>IF(OR(L55&lt;&gt;"○",入力!K25=""),"",入力!K25)</f>
        <v>優希</v>
      </c>
      <c r="E55" s="46" t="str">
        <f>IF(OR(L55&lt;&gt;"○",入力!F24=""),"",入力!F24)</f>
        <v>さいとう</v>
      </c>
      <c r="F55" s="46" t="str">
        <f>IF(OR(L55&lt;&gt;"○",入力!K24=""),"",入力!K24)</f>
        <v>ゆうき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145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佐々木</v>
      </c>
      <c r="D56" s="46" t="str">
        <f>IF(OR(L56&lt;&gt;"○",入力!K27=""),"",入力!K27)</f>
        <v>利里子</v>
      </c>
      <c r="E56" s="46" t="str">
        <f>IF(OR(L56&lt;&gt;"○",入力!F26=""),"",入力!F26)</f>
        <v>ささき</v>
      </c>
      <c r="F56" s="46" t="str">
        <f>IF(OR(L56&lt;&gt;"○",入力!K26=""),"",入力!K26)</f>
        <v>りりこ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冨松</v>
      </c>
      <c r="D57" s="46" t="str">
        <f>IF(OR(L57&lt;&gt;"○",入力!K29=""),"",入力!K29)</f>
        <v>咲希</v>
      </c>
      <c r="E57" s="46" t="str">
        <f>IF(OR(L57&lt;&gt;"○",入力!F28=""),"",入力!F28)</f>
        <v>とみまつ</v>
      </c>
      <c r="F57" s="46" t="str">
        <f>IF(OR(L57&lt;&gt;"○",入力!K28=""),"",入力!K28)</f>
        <v>さき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七田</v>
      </c>
      <c r="D58" s="46" t="str">
        <f>IF(OR(L58&lt;&gt;"○",入力!K31=""),"",入力!K31)</f>
        <v>美羽</v>
      </c>
      <c r="E58" s="46" t="str">
        <f>IF(OR(L58&lt;&gt;"○",入力!F30=""),"",入力!F30)</f>
        <v>しちた</v>
      </c>
      <c r="F58" s="46" t="str">
        <f>IF(OR(L58&lt;&gt;"○",入力!K30=""),"",入力!K30)</f>
        <v>みう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西島</v>
      </c>
      <c r="D59" s="46" t="str">
        <f>IF(OR(L59&lt;&gt;"○",入力!AE21=""),"",入力!AE21)</f>
        <v>葵</v>
      </c>
      <c r="E59" s="46" t="str">
        <f>IF(OR(L59&lt;&gt;"○",入力!Z20=""),"",入力!Z20)</f>
        <v>にしじま</v>
      </c>
      <c r="F59" s="46" t="str">
        <f>IF(OR(L59&lt;&gt;"○",入力!AE20=""),"",入力!AE20)</f>
        <v>あおい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庭田</v>
      </c>
      <c r="D60" s="46" t="str">
        <f>IF(OR(L60&lt;&gt;"○",入力!AE23=""),"",入力!AE23)</f>
        <v>マリアナ</v>
      </c>
      <c r="E60" s="46" t="str">
        <f>IF(OR(L60&lt;&gt;"○",入力!Z22=""),"",入力!Z22)</f>
        <v>にわた</v>
      </c>
      <c r="F60" s="46" t="str">
        <f>IF(OR(L60&lt;&gt;"○",入力!AE22=""),"",入力!AE22)</f>
        <v>まりあな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吾妻</v>
      </c>
      <c r="D61" s="46" t="str">
        <f>IF(OR(L61&lt;&gt;"○",入力!AE25=""),"",入力!AE25)</f>
        <v>優芽</v>
      </c>
      <c r="E61" s="46" t="str">
        <f>IF(OR(L61&lt;&gt;"○",入力!Z24=""),"",入力!Z24)</f>
        <v>あづま</v>
      </c>
      <c r="F61" s="46" t="str">
        <f>IF(OR(L61&lt;&gt;"○",入力!AE24=""),"",入力!AE24)</f>
        <v>ゆめ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副島</v>
      </c>
      <c r="D62" s="46" t="str">
        <f>IF(OR(L62&lt;&gt;"○",入力!AE27=""),"",入力!AE27)</f>
        <v>菜央</v>
      </c>
      <c r="E62" s="46" t="str">
        <f>IF(OR(L62&lt;&gt;"○",入力!Z26=""),"",入力!Z26)</f>
        <v>そえじま</v>
      </c>
      <c r="F62" s="46" t="str">
        <f>IF(OR(L62&lt;&gt;"○",入力!AE26=""),"",入力!AE26)</f>
        <v>なお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三好</v>
      </c>
      <c r="D63" s="46" t="str">
        <f>IF(OR(L63&lt;&gt;"○",入力!AE29=""),"",入力!AE29)</f>
        <v>輝</v>
      </c>
      <c r="E63" s="46" t="str">
        <f>IF(OR(L63&lt;&gt;"○",入力!Z28=""),"",入力!Z28)</f>
        <v>みよし</v>
      </c>
      <c r="F63" s="46" t="str">
        <f>IF(OR(L63&lt;&gt;"○",入力!AE28=""),"",入力!AE28)</f>
        <v>ひかる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溝井</v>
      </c>
      <c r="D64" s="46" t="str">
        <f>IF(OR(L64&lt;&gt;"○",入力!AE31=""),"",入力!AE31)</f>
        <v>晴菜</v>
      </c>
      <c r="E64" s="46" t="str">
        <f>IF(OR(L64&lt;&gt;"○",入力!Z30=""),"",入力!Z30)</f>
        <v>みぞい</v>
      </c>
      <c r="F64" s="46" t="str">
        <f>IF(OR(L64&lt;&gt;"○",入力!AE30=""),"",入力!AE30)</f>
        <v>はるな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横浜市教育委員会</cp:lastModifiedBy>
  <cp:lastPrinted>2018-10-27T07:44:23Z</cp:lastPrinted>
  <dcterms:created xsi:type="dcterms:W3CDTF">2006-11-03T01:52:14Z</dcterms:created>
  <dcterms:modified xsi:type="dcterms:W3CDTF">2018-10-27T07:45:20Z</dcterms:modified>
</cp:coreProperties>
</file>