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45569\Desktop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<sst xmlns="http://schemas.openxmlformats.org/spreadsheetml/2006/main" count="1453" uniqueCount="750">
  <si>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</si>
  <si>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</si>
  <si>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</si>
  <si>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</si>
  <si>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</si>
  <si>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</si>
  <si>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</si>
  <si>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</si>
  <si>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</si>
  <si>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</si>
  <si>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</si>
  <si>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</si>
  <si>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</si>
  <si>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</si>
  <si>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</si>
  <si>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</si>
  <si>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</si>
  <si>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</si>
  <si>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</si>
  <si>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</si>
  <si>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</si>
  <si>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</si>
  <si>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</si>
  <si>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</si>
  <si>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</si>
  <si>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</si>
  <si>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</si>
  <si>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</si>
  <si>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</si>
  <si>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</si>
  <si>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</si>
  <si>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</si>
  <si>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</si>
  <si>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</si>
  <si>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</si>
  <si>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</si>
  <si>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</si>
  <si>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</si>
  <si>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</si>
  <si>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</si>
  <si>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</si>
  <si>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</si>
  <si>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</si>
  <si>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</si>
  <si>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</si>
  <si>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</si>
  <si>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</si>
  <si>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</si>
  <si>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</si>
  <si>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</si>
  <si>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</si>
  <si>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</si>
  <si>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</si>
  <si>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</si>
  <si>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</si>
  <si>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</si>
  <si>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</si>
  <si>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</si>
  <si>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</si>
  <si>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</si>
  <si>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</si>
  <si>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</si>
  <si>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</si>
  <si>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</si>
  <si>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</si>
  <si>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</si>
  <si>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</si>
  <si>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</si>
  <si>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</si>
  <si>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</si>
  <si>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</si>
  <si>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</si>
  <si>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</si>
  <si>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</si>
  <si>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</si>
  <si>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</si>
  <si>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</si>
  <si>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</si>
  <si>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</si>
  <si>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</si>
  <si>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</si>
  <si>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</si>
  <si>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</si>
  <si>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</si>
  <si>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</si>
  <si>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</si>
  <si>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</si>
  <si>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</si>
  <si>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</si>
  <si>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</si>
  <si>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</si>
  <si>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</si>
  <si>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</si>
  <si>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</si>
  <si>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</si>
  <si>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</si>
  <si>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</si>
  <si>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</si>
  <si>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</si>
  <si>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</si>
  <si>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</si>
  <si>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</si>
  <si>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</si>
  <si>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</si>
  <si>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</si>
  <si>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</si>
  <si>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</si>
  <si>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</si>
  <si>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</si>
  <si>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</si>
  <si>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</si>
  <si>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</si>
  <si>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</si>
  <si>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</si>
  <si>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</si>
  <si>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</si>
  <si>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</si>
  <si>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</si>
  <si>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</si>
  <si>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</si>
  <si>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</si>
  <si>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</si>
  <si>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</si>
  <si>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</si>
  <si>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</si>
  <si>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</si>
  <si>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</si>
  <si>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</si>
  <si>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</si>
  <si>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</si>
  <si>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</si>
  <si>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</si>
  <si>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</si>
  <si>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</si>
  <si>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</si>
  <si>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</si>
  <si>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</si>
  <si>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</si>
  <si>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</si>
  <si>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</si>
  <si>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</si>
  <si>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</si>
  <si>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</si>
  <si>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</si>
  <si>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</si>
  <si>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</si>
  <si>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</si>
  <si>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</si>
  <si>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</si>
  <si>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</si>
  <si>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</si>
  <si>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</si>
  <si>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</si>
  <si>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</si>
  <si>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</si>
  <si>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</si>
  <si>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</si>
  <si>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</si>
  <si>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</si>
  <si>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</si>
  <si>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</si>
  <si>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</si>
  <si>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</si>
  <si>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</si>
  <si>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</si>
  <si>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</si>
  <si>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</si>
  <si>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</si>
  <si>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</si>
  <si>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</si>
  <si>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</si>
  <si>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</si>
  <si>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</si>
  <si>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</si>
  <si>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</si>
  <si>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</si>
  <si>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</si>
  <si>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</si>
  <si>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</si>
  <si>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</si>
  <si>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</si>
  <si>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</si>
  <si>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</si>
  <si>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</si>
  <si>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</si>
  <si>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</si>
  <si>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</si>
  <si>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</si>
  <si>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</si>
  <si>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</si>
  <si>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</si>
  <si>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</si>
  <si>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</si>
  <si>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</si>
  <si>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</si>
  <si>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</si>
  <si>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</si>
  <si>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</si>
  <si>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</si>
  <si>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</si>
  <si>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</si>
  <si>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</si>
  <si>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</si>
  <si>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</si>
  <si>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</si>
  <si>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</si>
  <si>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</si>
  <si>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</si>
  <si>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</si>
  <si>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</si>
  <si>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</si>
  <si>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</si>
  <si>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</si>
  <si>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</si>
  <si>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</si>
  <si>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</si>
  <si>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</si>
  <si>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</si>
  <si>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</si>
  <si>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</si>
  <si>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</si>
  <si>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</si>
  <si>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</si>
  <si>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</si>
  <si>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</si>
  <si>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</si>
  <si>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</si>
  <si>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</si>
  <si>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</si>
  <si>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</si>
  <si>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</si>
  <si>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</si>
  <si>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</si>
  <si>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</si>
  <si>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</si>
  <si>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</si>
  <si>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</si>
  <si>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</si>
  <si>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</si>
  <si>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</si>
  <si>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</si>
  <si>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</si>
  <si>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</si>
  <si>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</si>
  <si>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</si>
  <si>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</si>
  <si>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</si>
  <si>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</si>
  <si>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</si>
  <si>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</si>
  <si>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</si>
  <si>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</si>
  <si>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</si>
  <si>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</si>
  <si>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</si>
  <si>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</si>
  <si>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</si>
  <si>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</si>
  <si>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</si>
  <si>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</si>
  <si>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</si>
  <si>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</si>
  <si>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</si>
  <si>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</si>
  <si>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</si>
  <si>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</si>
  <si>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</si>
  <si>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</si>
  <si>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</si>
  <si>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</si>
  <si>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</si>
  <si>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</si>
  <si>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</si>
  <si>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</si>
  <si>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</si>
  <si>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</si>
  <si>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</si>
  <si>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</si>
  <si>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</si>
  <si>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</si>
  <si>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</si>
  <si>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</si>
  <si>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</si>
  <si>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</si>
  <si>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</si>
  <si>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</si>
  <si>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</si>
  <si>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</si>
  <si>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</si>
  <si>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</si>
  <si>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</si>
  <si>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</si>
  <si>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</si>
  <si>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</si>
  <si>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</si>
  <si>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</si>
  <si>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</si>
  <si>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</si>
  <si>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</si>
  <si>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</si>
  <si>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</si>
  <si>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</si>
  <si>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</si>
  <si>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</si>
  <si>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</si>
  <si>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</si>
  <si>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</si>
  <si>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</si>
  <si>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</si>
  <si>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</si>
  <si>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</si>
  <si>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</si>
  <si>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</si>
  <si>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</si>
  <si>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</si>
  <si>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</si>
  <si>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</si>
  <si>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</si>
  <si>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</si>
  <si>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</si>
  <si>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</si>
  <si>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</si>
  <si>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</si>
  <si>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</si>
  <si>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</si>
  <si>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</si>
  <si>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</si>
  <si>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</si>
  <si>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</si>
  <si>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</si>
  <si>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</si>
  <si>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</si>
  <si>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</si>
  <si>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</si>
  <si>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</si>
  <si>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</si>
  <si>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</si>
  <si>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</si>
  <si>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</si>
  <si>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</si>
  <si>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</si>
  <si>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</si>
  <si>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</si>
  <si>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</si>
  <si>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</si>
  <si>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</si>
  <si>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</si>
  <si>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</si>
  <si>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</si>
  <si>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</si>
  <si>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</si>
  <si>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</si>
  <si>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</si>
  <si>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</si>
  <si>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</si>
  <si>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</si>
  <si>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</si>
  <si>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</si>
  <si>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</si>
  <si>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</si>
  <si>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</si>
  <si>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</si>
  <si>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</si>
  <si>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</si>
  <si>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</si>
  <si>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</si>
  <si>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</si>
  <si>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</si>
  <si>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</si>
  <si>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</si>
  <si>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</si>
  <si>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</si>
  <si>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</si>
  <si>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</si>
  <si>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</si>
  <si>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</si>
  <si>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</si>
  <si>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</si>
  <si>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</si>
  <si>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</si>
  <si>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</si>
  <si>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</si>
  <si>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</si>
  <si>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</si>
  <si>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</si>
  <si>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</si>
  <si>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</si>
  <si>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</si>
  <si>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</si>
  <si>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</si>
  <si>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</si>
  <si>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</si>
  <si>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</si>
  <si>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</si>
  <si>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</si>
  <si>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</si>
  <si>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</si>
  <si>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</si>
  <si>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</si>
  <si>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</si>
  <si>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</si>
  <si>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</si>
  <si>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</si>
  <si>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</si>
  <si>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</si>
  <si>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</si>
  <si>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</si>
  <si>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</si>
  <si>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</si>
  <si>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</si>
  <si>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</si>
  <si>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</si>
  <si>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</si>
  <si>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</si>
  <si>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</si>
  <si>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</si>
  <si>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</si>
  <si>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</si>
  <si>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</si>
  <si>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</si>
  <si>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</si>
  <si>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</si>
  <si>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</si>
  <si>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</si>
  <si>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</si>
  <si>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</si>
  <si>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</si>
  <si>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</si>
  <si>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</si>
  <si>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</si>
  <si>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</si>
  <si>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</si>
  <si>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</si>
  <si>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</si>
  <si>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</si>
  <si>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</si>
  <si>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</si>
  <si>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</si>
  <si>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</si>
  <si>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</si>
  <si>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</si>
  <si>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</si>
  <si>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</si>
  <si>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</si>
  <si>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</si>
  <si>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</si>
  <si>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</si>
  <si>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</si>
  <si>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</si>
  <si>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</si>
  <si>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</si>
  <si>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</si>
  <si>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</si>
  <si>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</si>
  <si>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</si>
  <si>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</si>
  <si>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</si>
  <si>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</si>
  <si>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</si>
  <si>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</si>
  <si>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</si>
  <si>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</si>
  <si>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</si>
  <si>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</si>
  <si>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</si>
  <si>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</si>
  <si>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</si>
  <si>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</si>
  <si>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</si>
  <si>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</si>
  <si>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</si>
  <si>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</si>
  <si>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</si>
  <si>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</si>
  <si>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</si>
  <si>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</si>
  <si>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</si>
  <si>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</si>
  <si>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</si>
  <si>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</si>
  <si>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</si>
  <si>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</si>
  <si>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</si>
  <si>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</si>
  <si>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</si>
  <si>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</si>
  <si>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</si>
  <si>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</si>
  <si>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</si>
  <si>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</si>
  <si>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</si>
  <si>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</si>
  <si>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</si>
  <si>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</si>
  <si>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</si>
  <si>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</si>
  <si>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</si>
  <si>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</si>
  <si>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</si>
  <si>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</si>
  <si>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</si>
  <si>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</si>
  <si>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</si>
  <si>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</si>
  <si>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</si>
  <si>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</si>
  <si>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</si>
  <si>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</si>
  <si>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</si>
  <si>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</si>
  <si>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</si>
  <si>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</si>
  <si>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</si>
  <si>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</si>
  <si>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</si>
  <si>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</si>
  <si>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</si>
  <si>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</si>
  <si>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</si>
  <si>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</si>
  <si>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</si>
  <si>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</si>
  <si>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</si>
  <si>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</si>
  <si>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</si>
  <si>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</si>
  <si>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</si>
  <si>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</si>
  <si>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</si>
  <si>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</si>
  <si>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</si>
  <si>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</si>
  <si>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</si>
  <si>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</si>
  <si>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</si>
  <si>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</si>
  <si>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</si>
  <si>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</si>
  <si>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</si>
  <si>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</si>
  <si>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</si>
  <si>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</si>
  <si>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</si>
  <si>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</si>
  <si>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</si>
  <si>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</si>
  <si>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</si>
  <si>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</si>
  <si>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</si>
  <si>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</si>
  <si>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</si>
  <si>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</si>
  <si>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</si>
  <si>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</si>
  <si>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</si>
  <si>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</si>
  <si>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</si>
  <si>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</si>
  <si>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</si>
  <si>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</si>
  <si>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</si>
  <si>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</si>
  <si>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</si>
  <si>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</si>
  <si>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</si>
  <si>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</si>
  <si>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</si>
  <si>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</si>
  <si>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</si>
  <si>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</si>
  <si>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</si>
  <si>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</si>
  <si>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</si>
  <si>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</si>
  <si>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</si>
  <si>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</si>
  <si>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</si>
  <si>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</si>
  <si>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</si>
  <si>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</si>
  <si>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</si>
  <si>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</si>
  <si>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</si>
  <si>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</si>
  <si>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</si>
  <si>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</si>
  <si>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</si>
  <si>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</si>
  <si>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</si>
  <si>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</si>
  <si>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</si>
  <si>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</si>
  <si>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</si>
  <si>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</si>
  <si>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</si>
  <si>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</si>
  <si>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</si>
  <si>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</si>
  <si>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</si>
  <si>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</si>
  <si>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</si>
  <si>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</si>
  <si>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</si>
  <si>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</si>
  <si>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</si>
  <si>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</si>
  <si>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</si>
  <si>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</si>
  <si>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</si>
  <si>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</si>
  <si>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</si>
  <si>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</si>
  <si>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</si>
  <si>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</si>
  <si>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</si>
  <si>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</si>
  <si>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</si>
  <si>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</si>
  <si>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</si>
  <si>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</si>
  <si>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</si>
  <si>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</si>
  <si>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</si>
  <si>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</si>
  <si>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</si>
  <si>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</si>
  <si>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</si>
  <si>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</si>
  <si>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</si>
  <si>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</si>
  <si>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</si>
  <si>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</si>
  <si>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</si>
  <si>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</si>
  <si>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</si>
  <si>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</si>
  <si>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</si>
  <si>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</si>
  <si>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</si>
  <si>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</si>
  <si>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</si>
  <si>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</si>
  <si>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</si>
  <si>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</si>
  <si>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</si>
  <si>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</si>
  <si>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</si>
  <si>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</si>
  <si>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</si>
  <si>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</si>
  <si>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</si>
  <si>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</si>
  <si>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</si>
  <si>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</si>
  <si>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</si>
  <si>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</si>
  <si>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</si>
  <si>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</si>
  <si>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</si>
  <si>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</si>
  <si>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</si>
  <si>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</si>
  <si>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</si>
  <si>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</si>
  <si>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</si>
  <si>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</si>
  <si>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</si>
  <si>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</si>
  <si>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</si>
  <si>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</si>
  <si>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</si>
  <si>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</si>
  <si>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</si>
  <si>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</si>
  <si>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</si>
  <si>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</si>
  <si>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</si>
  <si>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</si>
  <si>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</si>
  <si>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</si>
  <si>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235</t>
    <phoneticPr fontId="2"/>
  </si>
  <si>
    <t>0022</t>
    <phoneticPr fontId="2"/>
  </si>
  <si>
    <t>磯子区汐見台１－２－１</t>
    <rPh sb="0" eb="3">
      <t>イソゴク</t>
    </rPh>
    <rPh sb="3" eb="6">
      <t>シオミダイ</t>
    </rPh>
    <phoneticPr fontId="2"/>
  </si>
  <si>
    <t>０４５</t>
    <phoneticPr fontId="2"/>
  </si>
  <si>
    <t>７５２</t>
    <phoneticPr fontId="2"/>
  </si>
  <si>
    <t>３５５１</t>
    <phoneticPr fontId="2"/>
  </si>
  <si>
    <t>０４５</t>
    <phoneticPr fontId="2"/>
  </si>
  <si>
    <t>７５４</t>
    <phoneticPr fontId="2"/>
  </si>
  <si>
    <t>６５９３</t>
    <phoneticPr fontId="2"/>
  </si>
  <si>
    <t>古田</t>
    <rPh sb="0" eb="2">
      <t>フルタ</t>
    </rPh>
    <phoneticPr fontId="2"/>
  </si>
  <si>
    <t>貴夫</t>
    <rPh sb="0" eb="2">
      <t>タカオ</t>
    </rPh>
    <phoneticPr fontId="2"/>
  </si>
  <si>
    <t>ふるた</t>
    <phoneticPr fontId="2"/>
  </si>
  <si>
    <t>たかお</t>
    <phoneticPr fontId="2"/>
  </si>
  <si>
    <t>南部</t>
    <rPh sb="0" eb="2">
      <t>ナンブ</t>
    </rPh>
    <phoneticPr fontId="2"/>
  </si>
  <si>
    <t>浩司</t>
    <rPh sb="0" eb="2">
      <t>コウジ</t>
    </rPh>
    <phoneticPr fontId="2"/>
  </si>
  <si>
    <t>なんぶ</t>
    <phoneticPr fontId="2"/>
  </si>
  <si>
    <t>こうじ</t>
    <phoneticPr fontId="2"/>
  </si>
  <si>
    <t>教職員</t>
    <rPh sb="0" eb="3">
      <t>キョウショクイン</t>
    </rPh>
    <phoneticPr fontId="2"/>
  </si>
  <si>
    <t>野津</t>
    <rPh sb="0" eb="2">
      <t>ノヅ</t>
    </rPh>
    <phoneticPr fontId="2"/>
  </si>
  <si>
    <t>明梨</t>
    <rPh sb="0" eb="2">
      <t>アカリ</t>
    </rPh>
    <phoneticPr fontId="2"/>
  </si>
  <si>
    <t>米山</t>
    <rPh sb="0" eb="2">
      <t>ヨネヤマ</t>
    </rPh>
    <phoneticPr fontId="2"/>
  </si>
  <si>
    <t>遥香</t>
    <rPh sb="0" eb="2">
      <t>ハルカ</t>
    </rPh>
    <phoneticPr fontId="2"/>
  </si>
  <si>
    <t>駒崎</t>
    <rPh sb="0" eb="2">
      <t>コマザキ</t>
    </rPh>
    <phoneticPr fontId="2"/>
  </si>
  <si>
    <t>沙英</t>
    <rPh sb="0" eb="2">
      <t>サエ</t>
    </rPh>
    <phoneticPr fontId="2"/>
  </si>
  <si>
    <t>佐藤</t>
    <rPh sb="0" eb="2">
      <t>サトウ</t>
    </rPh>
    <phoneticPr fontId="2"/>
  </si>
  <si>
    <t>杏奈</t>
    <rPh sb="0" eb="2">
      <t>アンナ</t>
    </rPh>
    <phoneticPr fontId="2"/>
  </si>
  <si>
    <t>坂本</t>
    <rPh sb="0" eb="2">
      <t>サカモト</t>
    </rPh>
    <phoneticPr fontId="2"/>
  </si>
  <si>
    <t>栞奈</t>
    <rPh sb="0" eb="2">
      <t>カンナ</t>
    </rPh>
    <phoneticPr fontId="2"/>
  </si>
  <si>
    <t>永井</t>
    <rPh sb="0" eb="2">
      <t>ナガイ</t>
    </rPh>
    <phoneticPr fontId="2"/>
  </si>
  <si>
    <t>万羽衣</t>
    <rPh sb="0" eb="1">
      <t>マン</t>
    </rPh>
    <rPh sb="1" eb="2">
      <t>ウ</t>
    </rPh>
    <rPh sb="2" eb="3">
      <t>イ</t>
    </rPh>
    <phoneticPr fontId="2"/>
  </si>
  <si>
    <t>平井</t>
    <rPh sb="0" eb="2">
      <t>ヒライ</t>
    </rPh>
    <phoneticPr fontId="2"/>
  </si>
  <si>
    <t>里奈</t>
    <rPh sb="0" eb="2">
      <t>リナ</t>
    </rPh>
    <phoneticPr fontId="2"/>
  </si>
  <si>
    <t>佐野</t>
    <rPh sb="0" eb="2">
      <t>サノ</t>
    </rPh>
    <phoneticPr fontId="2"/>
  </si>
  <si>
    <t>満留那</t>
    <rPh sb="0" eb="1">
      <t>マン</t>
    </rPh>
    <rPh sb="1" eb="2">
      <t>ル</t>
    </rPh>
    <rPh sb="2" eb="3">
      <t>ナ</t>
    </rPh>
    <phoneticPr fontId="2"/>
  </si>
  <si>
    <t>山下</t>
    <rPh sb="0" eb="2">
      <t>ヤマシタ</t>
    </rPh>
    <phoneticPr fontId="2"/>
  </si>
  <si>
    <t>結菜</t>
    <rPh sb="0" eb="2">
      <t>ユイナ</t>
    </rPh>
    <phoneticPr fontId="2"/>
  </si>
  <si>
    <t>風祭</t>
    <rPh sb="0" eb="2">
      <t>カザマツリ</t>
    </rPh>
    <phoneticPr fontId="2"/>
  </si>
  <si>
    <t>真子</t>
    <rPh sb="0" eb="2">
      <t>マコ</t>
    </rPh>
    <phoneticPr fontId="2"/>
  </si>
  <si>
    <t>藤井</t>
    <rPh sb="0" eb="2">
      <t>フジイ</t>
    </rPh>
    <phoneticPr fontId="2"/>
  </si>
  <si>
    <t>麻耶</t>
    <rPh sb="0" eb="2">
      <t>マヤ</t>
    </rPh>
    <phoneticPr fontId="2"/>
  </si>
  <si>
    <t>斎藤</t>
    <rPh sb="0" eb="2">
      <t>サイトウ</t>
    </rPh>
    <phoneticPr fontId="2"/>
  </si>
  <si>
    <t>萌衣</t>
    <rPh sb="0" eb="2">
      <t>メイ</t>
    </rPh>
    <phoneticPr fontId="2"/>
  </si>
  <si>
    <t>横内</t>
    <rPh sb="0" eb="2">
      <t>ヨコウチ</t>
    </rPh>
    <phoneticPr fontId="2"/>
  </si>
  <si>
    <t>こはる</t>
    <phoneticPr fontId="2"/>
  </si>
  <si>
    <t>よこうち</t>
    <phoneticPr fontId="2"/>
  </si>
  <si>
    <t>こはる</t>
    <phoneticPr fontId="2"/>
  </si>
  <si>
    <t>のづ</t>
    <phoneticPr fontId="2"/>
  </si>
  <si>
    <t>あかり</t>
    <phoneticPr fontId="2"/>
  </si>
  <si>
    <t>よねやま</t>
    <phoneticPr fontId="2"/>
  </si>
  <si>
    <t>はるか</t>
    <phoneticPr fontId="2"/>
  </si>
  <si>
    <t>こまざき</t>
    <phoneticPr fontId="2"/>
  </si>
  <si>
    <t>さえ</t>
    <phoneticPr fontId="2"/>
  </si>
  <si>
    <t>さとう</t>
    <phoneticPr fontId="2"/>
  </si>
  <si>
    <t>あんな</t>
    <phoneticPr fontId="2"/>
  </si>
  <si>
    <t>さかもと</t>
    <phoneticPr fontId="2"/>
  </si>
  <si>
    <t>かんな</t>
    <phoneticPr fontId="2"/>
  </si>
  <si>
    <t>ながい</t>
    <phoneticPr fontId="2"/>
  </si>
  <si>
    <t>まうい</t>
    <phoneticPr fontId="2"/>
  </si>
  <si>
    <t>ひらい</t>
    <phoneticPr fontId="2"/>
  </si>
  <si>
    <t>りな</t>
    <phoneticPr fontId="2"/>
  </si>
  <si>
    <t>さの</t>
    <phoneticPr fontId="2"/>
  </si>
  <si>
    <t>まるな</t>
    <phoneticPr fontId="2"/>
  </si>
  <si>
    <t>やました</t>
    <phoneticPr fontId="2"/>
  </si>
  <si>
    <t>ゆいな</t>
    <phoneticPr fontId="2"/>
  </si>
  <si>
    <t>かざまつり</t>
    <phoneticPr fontId="2"/>
  </si>
  <si>
    <t>まこ</t>
    <phoneticPr fontId="2"/>
  </si>
  <si>
    <t>ふじい</t>
    <phoneticPr fontId="2"/>
  </si>
  <si>
    <t>まや</t>
    <phoneticPr fontId="2"/>
  </si>
  <si>
    <t>さいとう</t>
    <phoneticPr fontId="2"/>
  </si>
  <si>
    <t>めい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</si>
</sst>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G9" sqref="AG9:AJ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1137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横浜市立汐見台中学校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697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724</v>
      </c>
      <c r="G14" s="85"/>
      <c r="H14" s="85"/>
      <c r="I14" s="85"/>
      <c r="J14" s="85"/>
      <c r="K14" s="85"/>
      <c r="L14" s="85" t="s">
        <v>725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726</v>
      </c>
      <c r="W14" s="85"/>
      <c r="X14" s="85"/>
      <c r="Y14" s="85"/>
      <c r="Z14" s="85"/>
      <c r="AA14" s="85"/>
      <c r="AB14" s="153" t="s">
        <v>727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722</v>
      </c>
      <c r="G15" s="78"/>
      <c r="H15" s="78"/>
      <c r="I15" s="78"/>
      <c r="J15" s="78"/>
      <c r="K15" s="78"/>
      <c r="L15" s="78" t="s">
        <v>723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698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63">
        <v>12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726</v>
      </c>
      <c r="G20" s="119"/>
      <c r="H20" s="119"/>
      <c r="I20" s="119"/>
      <c r="J20" s="119"/>
      <c r="K20" s="119" t="s">
        <v>727</v>
      </c>
      <c r="L20" s="119"/>
      <c r="M20" s="119"/>
      <c r="N20" s="119"/>
      <c r="O20" s="120"/>
      <c r="P20" s="116">
        <v>2</v>
      </c>
      <c r="Q20" s="116"/>
      <c r="R20" s="107">
        <v>156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738</v>
      </c>
      <c r="AA20" s="119"/>
      <c r="AB20" s="119"/>
      <c r="AC20" s="119"/>
      <c r="AD20" s="119"/>
      <c r="AE20" s="119" t="s">
        <v>739</v>
      </c>
      <c r="AF20" s="119"/>
      <c r="AG20" s="119"/>
      <c r="AH20" s="119"/>
      <c r="AI20" s="120"/>
      <c r="AJ20" s="116">
        <v>2</v>
      </c>
      <c r="AK20" s="116"/>
      <c r="AL20" s="107">
        <v>161</v>
      </c>
      <c r="AM20" s="108"/>
      <c r="AN20" s="107" t="s">
        <v>599</v>
      </c>
      <c r="AO20" s="109"/>
    </row>
    <row r="21" spans="2:41" ht="30" customHeight="1" thickBot="1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710</v>
      </c>
      <c r="AA21" s="112"/>
      <c r="AB21" s="112"/>
      <c r="AC21" s="112"/>
      <c r="AD21" s="112"/>
      <c r="AE21" s="112" t="s">
        <v>711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thickTop="1">
      <c r="B22" s="87">
        <v>2</v>
      </c>
      <c r="C22" s="88"/>
      <c r="D22" s="75">
        <v>2</v>
      </c>
      <c r="E22" s="75"/>
      <c r="F22" s="84" t="s">
        <v>728</v>
      </c>
      <c r="G22" s="85"/>
      <c r="H22" s="85"/>
      <c r="I22" s="85"/>
      <c r="J22" s="85"/>
      <c r="K22" s="85" t="s">
        <v>729</v>
      </c>
      <c r="L22" s="85"/>
      <c r="M22" s="85"/>
      <c r="N22" s="85"/>
      <c r="O22" s="86"/>
      <c r="P22" s="75">
        <v>2</v>
      </c>
      <c r="Q22" s="75"/>
      <c r="R22" s="91">
        <v>161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740</v>
      </c>
      <c r="AA22" s="85"/>
      <c r="AB22" s="85"/>
      <c r="AC22" s="85"/>
      <c r="AD22" s="85"/>
      <c r="AE22" s="85" t="s">
        <v>741</v>
      </c>
      <c r="AF22" s="85"/>
      <c r="AG22" s="85"/>
      <c r="AH22" s="85"/>
      <c r="AI22" s="86"/>
      <c r="AJ22" s="116">
        <v>2</v>
      </c>
      <c r="AK22" s="116"/>
      <c r="AL22" s="91">
        <v>163</v>
      </c>
      <c r="AM22" s="92"/>
      <c r="AN22" s="71" t="s">
        <v>544</v>
      </c>
      <c r="AO22" s="72"/>
    </row>
    <row r="23" spans="2:41" ht="30" customHeight="1" thickBot="1">
      <c r="B23" s="105"/>
      <c r="C23" s="106"/>
      <c r="D23" s="99"/>
      <c r="E23" s="99"/>
      <c r="F23" s="102" t="s">
        <v>700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712</v>
      </c>
      <c r="AA23" s="103"/>
      <c r="AB23" s="103"/>
      <c r="AC23" s="103"/>
      <c r="AD23" s="103"/>
      <c r="AE23" s="103" t="s">
        <v>713</v>
      </c>
      <c r="AF23" s="103"/>
      <c r="AG23" s="103"/>
      <c r="AH23" s="103"/>
      <c r="AI23" s="104"/>
      <c r="AJ23" s="117"/>
      <c r="AK23" s="117"/>
      <c r="AL23" s="95"/>
      <c r="AM23" s="96"/>
      <c r="AN23" s="100"/>
      <c r="AO23" s="101"/>
    </row>
    <row r="24" spans="2:41" ht="13.5" customHeight="1" thickTop="1">
      <c r="B24" s="97">
        <v>3</v>
      </c>
      <c r="C24" s="98"/>
      <c r="D24" s="75">
        <v>3</v>
      </c>
      <c r="E24" s="75"/>
      <c r="F24" s="84" t="s">
        <v>730</v>
      </c>
      <c r="G24" s="85"/>
      <c r="H24" s="85"/>
      <c r="I24" s="85"/>
      <c r="J24" s="85"/>
      <c r="K24" s="85" t="s">
        <v>731</v>
      </c>
      <c r="L24" s="85"/>
      <c r="M24" s="85"/>
      <c r="N24" s="85"/>
      <c r="O24" s="86"/>
      <c r="P24" s="75">
        <v>2</v>
      </c>
      <c r="Q24" s="75"/>
      <c r="R24" s="91">
        <v>154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742</v>
      </c>
      <c r="AA24" s="85"/>
      <c r="AB24" s="85"/>
      <c r="AC24" s="85"/>
      <c r="AD24" s="85"/>
      <c r="AE24" s="85" t="s">
        <v>743</v>
      </c>
      <c r="AF24" s="85"/>
      <c r="AG24" s="85"/>
      <c r="AH24" s="85"/>
      <c r="AI24" s="86"/>
      <c r="AJ24" s="116">
        <v>2</v>
      </c>
      <c r="AK24" s="116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702</v>
      </c>
      <c r="G25" s="103"/>
      <c r="H25" s="103"/>
      <c r="I25" s="103"/>
      <c r="J25" s="103"/>
      <c r="K25" s="103" t="s">
        <v>703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714</v>
      </c>
      <c r="AA25" s="103"/>
      <c r="AB25" s="103"/>
      <c r="AC25" s="103"/>
      <c r="AD25" s="103"/>
      <c r="AE25" s="103" t="s">
        <v>715</v>
      </c>
      <c r="AF25" s="103"/>
      <c r="AG25" s="103"/>
      <c r="AH25" s="103"/>
      <c r="AI25" s="104"/>
      <c r="AJ25" s="117"/>
      <c r="AK25" s="117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732</v>
      </c>
      <c r="G26" s="85"/>
      <c r="H26" s="85"/>
      <c r="I26" s="85"/>
      <c r="J26" s="85"/>
      <c r="K26" s="85" t="s">
        <v>733</v>
      </c>
      <c r="L26" s="85"/>
      <c r="M26" s="85"/>
      <c r="N26" s="85"/>
      <c r="O26" s="86"/>
      <c r="P26" s="75">
        <v>2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744</v>
      </c>
      <c r="AA26" s="85"/>
      <c r="AB26" s="85"/>
      <c r="AC26" s="85"/>
      <c r="AD26" s="85"/>
      <c r="AE26" s="85" t="s">
        <v>745</v>
      </c>
      <c r="AF26" s="85"/>
      <c r="AG26" s="85"/>
      <c r="AH26" s="85"/>
      <c r="AI26" s="86"/>
      <c r="AJ26" s="75">
        <v>1</v>
      </c>
      <c r="AK26" s="75"/>
      <c r="AL26" s="91">
        <v>157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704</v>
      </c>
      <c r="G27" s="103"/>
      <c r="H27" s="103"/>
      <c r="I27" s="103"/>
      <c r="J27" s="103"/>
      <c r="K27" s="103" t="s">
        <v>705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716</v>
      </c>
      <c r="AA27" s="103"/>
      <c r="AB27" s="103"/>
      <c r="AC27" s="103"/>
      <c r="AD27" s="103"/>
      <c r="AE27" s="103" t="s">
        <v>717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734</v>
      </c>
      <c r="G28" s="85"/>
      <c r="H28" s="85"/>
      <c r="I28" s="85"/>
      <c r="J28" s="85"/>
      <c r="K28" s="85" t="s">
        <v>735</v>
      </c>
      <c r="L28" s="85"/>
      <c r="M28" s="85"/>
      <c r="N28" s="85"/>
      <c r="O28" s="86"/>
      <c r="P28" s="75">
        <v>2</v>
      </c>
      <c r="Q28" s="75"/>
      <c r="R28" s="91">
        <v>159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746</v>
      </c>
      <c r="AA28" s="85"/>
      <c r="AB28" s="85"/>
      <c r="AC28" s="85"/>
      <c r="AD28" s="85"/>
      <c r="AE28" s="85" t="s">
        <v>747</v>
      </c>
      <c r="AF28" s="85"/>
      <c r="AG28" s="85"/>
      <c r="AH28" s="85"/>
      <c r="AI28" s="86"/>
      <c r="AJ28" s="75">
        <v>1</v>
      </c>
      <c r="AK28" s="75"/>
      <c r="AL28" s="91">
        <v>165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706</v>
      </c>
      <c r="G29" s="103"/>
      <c r="H29" s="103"/>
      <c r="I29" s="103"/>
      <c r="J29" s="103"/>
      <c r="K29" s="103" t="s">
        <v>707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718</v>
      </c>
      <c r="AA29" s="103"/>
      <c r="AB29" s="103"/>
      <c r="AC29" s="103"/>
      <c r="AD29" s="103"/>
      <c r="AE29" s="103" t="s">
        <v>719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736</v>
      </c>
      <c r="G30" s="85"/>
      <c r="H30" s="85"/>
      <c r="I30" s="85"/>
      <c r="J30" s="85"/>
      <c r="K30" s="85" t="s">
        <v>737</v>
      </c>
      <c r="L30" s="85"/>
      <c r="M30" s="85"/>
      <c r="N30" s="85"/>
      <c r="O30" s="86"/>
      <c r="P30" s="75">
        <v>2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748</v>
      </c>
      <c r="AA30" s="85"/>
      <c r="AB30" s="85"/>
      <c r="AC30" s="85"/>
      <c r="AD30" s="85"/>
      <c r="AE30" s="85" t="s">
        <v>749</v>
      </c>
      <c r="AF30" s="85"/>
      <c r="AG30" s="85"/>
      <c r="AH30" s="85"/>
      <c r="AI30" s="86"/>
      <c r="AJ30" s="75">
        <v>1</v>
      </c>
      <c r="AK30" s="75"/>
      <c r="AL30" s="91">
        <v>157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708</v>
      </c>
      <c r="G31" s="78"/>
      <c r="H31" s="78"/>
      <c r="I31" s="78"/>
      <c r="J31" s="78"/>
      <c r="K31" s="78" t="s">
        <v>709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720</v>
      </c>
      <c r="AA31" s="78"/>
      <c r="AB31" s="78"/>
      <c r="AC31" s="78"/>
      <c r="AD31" s="78"/>
      <c r="AE31" s="78" t="s">
        <v>721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1137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横浜市立汐見台中学校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ふるた</v>
      </c>
      <c r="F7" s="320"/>
      <c r="G7" s="320"/>
      <c r="H7" s="320"/>
      <c r="I7" s="320"/>
      <c r="J7" s="320"/>
      <c r="K7" s="320" t="str">
        <f>IF(入力!L12="","",入力!L12)</f>
        <v>たかお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なんぶ</v>
      </c>
      <c r="V7" s="150"/>
      <c r="W7" s="150"/>
      <c r="X7" s="150"/>
      <c r="Y7" s="150"/>
      <c r="Z7" s="322"/>
      <c r="AA7" s="302" t="str">
        <f>IF(入力!AB12="","",入力!AB12)</f>
        <v>こうじ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古田</v>
      </c>
      <c r="F8" s="343"/>
      <c r="G8" s="343"/>
      <c r="H8" s="343"/>
      <c r="I8" s="343"/>
      <c r="J8" s="343"/>
      <c r="K8" s="343" t="str">
        <f>IF(入力!L13="","",入力!L13)</f>
        <v>貴夫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南部</v>
      </c>
      <c r="V8" s="311"/>
      <c r="W8" s="311"/>
      <c r="X8" s="311"/>
      <c r="Y8" s="311"/>
      <c r="Z8" s="312"/>
      <c r="AA8" s="313" t="str">
        <f>IF(入力!AB13="","",入力!AB13)</f>
        <v>浩司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よこうち</v>
      </c>
      <c r="F9" s="150"/>
      <c r="G9" s="150"/>
      <c r="H9" s="150"/>
      <c r="I9" s="150"/>
      <c r="J9" s="322"/>
      <c r="K9" s="302" t="str">
        <f>IF(入力!L14="","",入力!L14)</f>
        <v>こはる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のづ</v>
      </c>
      <c r="V9" s="150"/>
      <c r="W9" s="150"/>
      <c r="X9" s="150"/>
      <c r="Y9" s="150"/>
      <c r="Z9" s="322"/>
      <c r="AA9" s="302" t="str">
        <f>IF(入力!AB14="","",入力!AB14)</f>
        <v>あかり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横内</v>
      </c>
      <c r="F10" s="328"/>
      <c r="G10" s="328"/>
      <c r="H10" s="328"/>
      <c r="I10" s="328"/>
      <c r="J10" s="329"/>
      <c r="K10" s="330" t="str">
        <f>IF(入力!L15="","",入力!L15)</f>
        <v>こはる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野津</v>
      </c>
      <c r="V10" s="328"/>
      <c r="W10" s="328"/>
      <c r="X10" s="328"/>
      <c r="Y10" s="328"/>
      <c r="Z10" s="329"/>
      <c r="AA10" s="330" t="str">
        <f>IF(入力!AB15="","",入力!AB15)</f>
        <v>明梨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のづ</v>
      </c>
      <c r="F15" s="279"/>
      <c r="G15" s="279"/>
      <c r="H15" s="279"/>
      <c r="I15" s="279"/>
      <c r="J15" s="279" t="str">
        <f>IF(入力!K20="","",入力!K20)</f>
        <v>あかり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156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ひらい</v>
      </c>
      <c r="Z15" s="279"/>
      <c r="AA15" s="279"/>
      <c r="AB15" s="279"/>
      <c r="AC15" s="279"/>
      <c r="AD15" s="279" t="str">
        <f>IF(入力!AE20="","",入力!AE20)</f>
        <v>りな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161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野津</v>
      </c>
      <c r="F16" s="293"/>
      <c r="G16" s="293"/>
      <c r="H16" s="293"/>
      <c r="I16" s="293"/>
      <c r="J16" s="293" t="str">
        <f>IF(入力!K21="","",入力!K21)</f>
        <v>明梨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平井</v>
      </c>
      <c r="Z16" s="293"/>
      <c r="AA16" s="293"/>
      <c r="AB16" s="293"/>
      <c r="AC16" s="293"/>
      <c r="AD16" s="293" t="str">
        <f>IF(入力!AE21="","",入力!AE21)</f>
        <v>里奈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よねやま</v>
      </c>
      <c r="F17" s="274"/>
      <c r="G17" s="274"/>
      <c r="H17" s="274"/>
      <c r="I17" s="274"/>
      <c r="J17" s="274" t="str">
        <f>IF(入力!K22="","",入力!K22)</f>
        <v>はるか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161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さの</v>
      </c>
      <c r="Z17" s="274"/>
      <c r="AA17" s="274"/>
      <c r="AB17" s="274"/>
      <c r="AC17" s="274"/>
      <c r="AD17" s="274" t="str">
        <f>IF(入力!AE22="","",入力!AE22)</f>
        <v>まるな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163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米山</v>
      </c>
      <c r="F18" s="267"/>
      <c r="G18" s="267"/>
      <c r="H18" s="267"/>
      <c r="I18" s="267"/>
      <c r="J18" s="267" t="str">
        <f>IF(入力!K23="","",入力!K23)</f>
        <v>遥香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佐野</v>
      </c>
      <c r="Z18" s="267"/>
      <c r="AA18" s="267"/>
      <c r="AB18" s="267"/>
      <c r="AC18" s="267"/>
      <c r="AD18" s="267" t="str">
        <f>IF(入力!AE23="","",入力!AE23)</f>
        <v>満留那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こまざき</v>
      </c>
      <c r="F19" s="274"/>
      <c r="G19" s="274"/>
      <c r="H19" s="274"/>
      <c r="I19" s="274"/>
      <c r="J19" s="274" t="str">
        <f>IF(入力!K24="","",入力!K24)</f>
        <v>さえ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154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やました</v>
      </c>
      <c r="Z19" s="274"/>
      <c r="AA19" s="274"/>
      <c r="AB19" s="274"/>
      <c r="AC19" s="274"/>
      <c r="AD19" s="274" t="str">
        <f>IF(入力!AE24="","",入力!AE24)</f>
        <v>ゆいな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160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駒崎</v>
      </c>
      <c r="F20" s="267"/>
      <c r="G20" s="267"/>
      <c r="H20" s="267"/>
      <c r="I20" s="267"/>
      <c r="J20" s="267" t="str">
        <f>IF(入力!K25="","",入力!K25)</f>
        <v>沙英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山下</v>
      </c>
      <c r="Z20" s="267"/>
      <c r="AA20" s="267"/>
      <c r="AB20" s="267"/>
      <c r="AC20" s="267"/>
      <c r="AD20" s="267" t="str">
        <f>IF(入力!AE25="","",入力!AE25)</f>
        <v>結菜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さとう</v>
      </c>
      <c r="F21" s="274"/>
      <c r="G21" s="274"/>
      <c r="H21" s="274"/>
      <c r="I21" s="274"/>
      <c r="J21" s="274" t="str">
        <f>IF(入力!K26="","",入力!K26)</f>
        <v>あんな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165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かざまつり</v>
      </c>
      <c r="Z21" s="274"/>
      <c r="AA21" s="274"/>
      <c r="AB21" s="274"/>
      <c r="AC21" s="274"/>
      <c r="AD21" s="274" t="str">
        <f>IF(入力!AE26="","",入力!AE26)</f>
        <v>まこ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157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佐藤</v>
      </c>
      <c r="F22" s="267"/>
      <c r="G22" s="267"/>
      <c r="H22" s="267"/>
      <c r="I22" s="267"/>
      <c r="J22" s="267" t="str">
        <f>IF(入力!K27="","",入力!K27)</f>
        <v>杏奈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風祭</v>
      </c>
      <c r="Z22" s="267"/>
      <c r="AA22" s="267"/>
      <c r="AB22" s="267"/>
      <c r="AC22" s="267"/>
      <c r="AD22" s="267" t="str">
        <f>IF(入力!AE27="","",入力!AE27)</f>
        <v>真子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さかもと</v>
      </c>
      <c r="F23" s="274"/>
      <c r="G23" s="274"/>
      <c r="H23" s="274"/>
      <c r="I23" s="274"/>
      <c r="J23" s="274" t="str">
        <f>IF(入力!K28="","",入力!K28)</f>
        <v>かんな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159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ふじい</v>
      </c>
      <c r="Z23" s="274"/>
      <c r="AA23" s="274"/>
      <c r="AB23" s="274"/>
      <c r="AC23" s="274"/>
      <c r="AD23" s="274" t="str">
        <f>IF(入力!AE28="","",入力!AE28)</f>
        <v>まや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165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坂本</v>
      </c>
      <c r="F24" s="267"/>
      <c r="G24" s="267"/>
      <c r="H24" s="267"/>
      <c r="I24" s="267"/>
      <c r="J24" s="267" t="str">
        <f>IF(入力!K29="","",入力!K29)</f>
        <v>栞奈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藤井</v>
      </c>
      <c r="Z24" s="267"/>
      <c r="AA24" s="267"/>
      <c r="AB24" s="267"/>
      <c r="AC24" s="267"/>
      <c r="AD24" s="267" t="str">
        <f>IF(入力!AE29="","",入力!AE29)</f>
        <v>麻耶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ながい</v>
      </c>
      <c r="F25" s="274"/>
      <c r="G25" s="274"/>
      <c r="H25" s="274"/>
      <c r="I25" s="274"/>
      <c r="J25" s="274" t="str">
        <f>IF(入力!K30="","",入力!K30)</f>
        <v>まうい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163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さいとう</v>
      </c>
      <c r="Z25" s="274"/>
      <c r="AA25" s="274"/>
      <c r="AB25" s="274"/>
      <c r="AC25" s="274"/>
      <c r="AD25" s="274" t="str">
        <f>IF(入力!AE30="","",入力!AE30)</f>
        <v>めい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157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永井</v>
      </c>
      <c r="F26" s="307"/>
      <c r="G26" s="307"/>
      <c r="H26" s="307"/>
      <c r="I26" s="307"/>
      <c r="J26" s="307" t="str">
        <f>IF(入力!K31="","",入力!K31)</f>
        <v>万羽衣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斎藤</v>
      </c>
      <c r="Z26" s="307"/>
      <c r="AA26" s="307"/>
      <c r="AB26" s="307"/>
      <c r="AC26" s="307"/>
      <c r="AD26" s="307" t="str">
        <f>IF(入力!AE31="","",入力!AE31)</f>
        <v>萌衣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12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1137</v>
      </c>
      <c r="B7" s="46" t="str">
        <f>入力!$F$3</f>
        <v>横浜市立汐見台中学校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235</v>
      </c>
      <c r="G7" s="57" t="str">
        <f>IF(入力!$I$6="","",入力!$I$6)</f>
        <v>0022</v>
      </c>
      <c r="H7" s="46"/>
      <c r="I7" s="46" t="str">
        <f>IF(入力!$L$5="","",入力!$L$5)</f>
        <v>磯子区汐見台１－２－１</v>
      </c>
      <c r="J7" s="46"/>
      <c r="K7" s="57" t="str">
        <f>IF(入力!$AB$4="","",入力!$AB$4)</f>
        <v>０４５</v>
      </c>
      <c r="L7" s="57" t="str">
        <f>IF(入力!$AG$4="","",入力!$AG$4)</f>
        <v>７５２</v>
      </c>
      <c r="M7" s="57" t="str">
        <f>IF(入力!$AL$4="","",入力!$AL$4)</f>
        <v>３５５１</v>
      </c>
      <c r="N7" s="57" t="str">
        <f>IF(入力!$AB$6="","",入力!$AB$6)</f>
        <v>０４５</v>
      </c>
      <c r="O7" s="57" t="str">
        <f>IF(入力!$AG$6="","",入力!$AG$6)</f>
        <v>７５４</v>
      </c>
      <c r="P7" s="57" t="str">
        <f>IF(入力!$AL$6="","",入力!$AL$6)</f>
        <v>６５９３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古田</v>
      </c>
      <c r="D16" s="46" t="str">
        <f>IF(入力!$L$13="","",入力!$L$13)</f>
        <v>貴夫</v>
      </c>
      <c r="E16" s="46" t="str">
        <f>IF(入力!$F$12="","",入力!$F$12)</f>
        <v>ふるた</v>
      </c>
      <c r="F16" s="46" t="str">
        <f>IF(入力!$L$12="","",入力!$L$12)</f>
        <v>たかお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南部</v>
      </c>
      <c r="D17" s="46" t="str">
        <f>IF(入力!$AB$13="","",入力!$AB$13)</f>
        <v>浩司</v>
      </c>
      <c r="E17" s="46" t="str">
        <f>IF(入力!$V$12="","",入力!$V$12)</f>
        <v>なんぶ</v>
      </c>
      <c r="F17" s="46" t="str">
        <f>IF(入力!$AB$12="","",入力!$AB$12)</f>
        <v>こうじ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横内</v>
      </c>
      <c r="D20" s="46" t="str">
        <f>IF(入力!$L$15="","",入力!$L$15)</f>
        <v>こはる</v>
      </c>
      <c r="E20" s="46" t="str">
        <f>IF(入力!$F$14="","",入力!$F$14)</f>
        <v>よこうち</v>
      </c>
      <c r="F20" s="46" t="str">
        <f>IF(入力!$L$14="","",入力!$L$14)</f>
        <v>こはる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野津</v>
      </c>
      <c r="D24" s="46" t="str">
        <f>IF(入力!$AB$15="","",入力!$AB$15)</f>
        <v>明梨</v>
      </c>
      <c r="E24" s="46" t="str">
        <f>IF(入力!$V$14="","",入力!$V$14)</f>
        <v>のづ</v>
      </c>
      <c r="F24" s="46" t="str">
        <f>IF(入力!$AB$14="","",入力!$AB$14)</f>
        <v>あかり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野津</v>
      </c>
      <c r="D53" s="46" t="str">
        <f>IF(入力!K21="","",入力!K21)</f>
        <v>明梨</v>
      </c>
      <c r="E53" s="46" t="str">
        <f>IF(入力!F20="","",入力!F20)</f>
        <v>のづ</v>
      </c>
      <c r="F53" s="46" t="str">
        <f>IF(入力!K20="","",入力!K20)</f>
        <v>あかり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米山</v>
      </c>
      <c r="D54" s="46" t="str">
        <f>IF(入力!K23="","",入力!K23)</f>
        <v>遥香</v>
      </c>
      <c r="E54" s="46" t="str">
        <f>IF(入力!F22="","",入力!F22)</f>
        <v>よねやま</v>
      </c>
      <c r="F54" s="46" t="str">
        <f>IF(入力!K22="","",入力!K22)</f>
        <v>はるか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駒崎</v>
      </c>
      <c r="D55" s="46" t="str">
        <f>IF(入力!K25="","",入力!K25)</f>
        <v>沙英</v>
      </c>
      <c r="E55" s="46" t="str">
        <f>IF(入力!F24="","",入力!F24)</f>
        <v>こまざき</v>
      </c>
      <c r="F55" s="46" t="str">
        <f>IF(入力!K24="","",入力!K24)</f>
        <v>さえ</v>
      </c>
      <c r="G55" s="46"/>
      <c r="H55" s="46"/>
      <c r="I55" s="46">
        <f>IF(入力!P24="","",入力!P24)</f>
        <v>2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佐藤</v>
      </c>
      <c r="D56" s="46" t="str">
        <f>IF(入力!K27="","",入力!K27)</f>
        <v>杏奈</v>
      </c>
      <c r="E56" s="46" t="str">
        <f>IF(入力!F26="","",入力!F26)</f>
        <v>さとう</v>
      </c>
      <c r="F56" s="46" t="str">
        <f>IF(入力!K26="","",入力!K26)</f>
        <v>あんな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坂本</v>
      </c>
      <c r="D57" s="46" t="str">
        <f>IF(入力!K29="","",入力!K29)</f>
        <v>栞奈</v>
      </c>
      <c r="E57" s="46" t="str">
        <f>IF(入力!F28="","",入力!F28)</f>
        <v>さかもと</v>
      </c>
      <c r="F57" s="46" t="str">
        <f>IF(入力!K28="","",入力!K28)</f>
        <v>かんな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永井</v>
      </c>
      <c r="D58" s="46" t="str">
        <f>IF(入力!K31="","",入力!K31)</f>
        <v>万羽衣</v>
      </c>
      <c r="E58" s="46" t="str">
        <f>IF(入力!F30="","",入力!F30)</f>
        <v>ながい</v>
      </c>
      <c r="F58" s="46" t="str">
        <f>IF(入力!K30="","",入力!K30)</f>
        <v>まうい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平井</v>
      </c>
      <c r="D59" s="46" t="str">
        <f>IF(入力!AE21="","",入力!AE21)</f>
        <v>里奈</v>
      </c>
      <c r="E59" s="46" t="str">
        <f>IF(入力!Z20="","",入力!Z20)</f>
        <v>ひらい</v>
      </c>
      <c r="F59" s="46" t="str">
        <f>IF(入力!AE20="","",入力!AE20)</f>
        <v>りな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佐野</v>
      </c>
      <c r="D60" s="46" t="str">
        <f>IF(入力!AE23="","",入力!AE23)</f>
        <v>満留那</v>
      </c>
      <c r="E60" s="46" t="str">
        <f>IF(入力!Z22="","",入力!Z22)</f>
        <v>さの</v>
      </c>
      <c r="F60" s="46" t="str">
        <f>IF(入力!AE22="","",入力!AE22)</f>
        <v>まるな</v>
      </c>
      <c r="G60" s="46"/>
      <c r="H60" s="46"/>
      <c r="I60" s="46">
        <f>IF(入力!AJ22="","",入力!AJ22)</f>
        <v>2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山下</v>
      </c>
      <c r="D61" s="46" t="str">
        <f>IF(入力!AE25="","",入力!AE25)</f>
        <v>結菜</v>
      </c>
      <c r="E61" s="46" t="str">
        <f>IF(入力!Z24="","",入力!Z24)</f>
        <v>やました</v>
      </c>
      <c r="F61" s="46" t="str">
        <f>IF(入力!AE24="","",入力!AE24)</f>
        <v>ゆいな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風祭</v>
      </c>
      <c r="D62" s="46" t="str">
        <f>IF(入力!AE27="","",入力!AE27)</f>
        <v>真子</v>
      </c>
      <c r="E62" s="46" t="str">
        <f>IF(入力!Z26="","",入力!Z26)</f>
        <v>かざまつり</v>
      </c>
      <c r="F62" s="46" t="str">
        <f>IF(入力!AE26="","",入力!AE26)</f>
        <v>まこ</v>
      </c>
      <c r="G62" s="46"/>
      <c r="H62" s="46"/>
      <c r="I62" s="46">
        <f>IF(入力!AJ26="","",入力!AJ26)</f>
        <v>1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藤井</v>
      </c>
      <c r="D63" s="46" t="str">
        <f>IF(入力!AE29="","",入力!AE29)</f>
        <v>麻耶</v>
      </c>
      <c r="E63" s="46" t="str">
        <f>IF(入力!Z28="","",入力!Z28)</f>
        <v>ふじい</v>
      </c>
      <c r="F63" s="46" t="str">
        <f>IF(入力!AE28="","",入力!AE28)</f>
        <v>まや</v>
      </c>
      <c r="G63" s="46"/>
      <c r="H63" s="46"/>
      <c r="I63" s="46">
        <f>IF(入力!AJ28="","",入力!AJ28)</f>
        <v>1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斎藤</v>
      </c>
      <c r="D64" s="46" t="str">
        <f>IF(入力!AE31="","",入力!AE31)</f>
        <v>萌衣</v>
      </c>
      <c r="E64" s="46" t="str">
        <f>IF(入力!Z30="","",入力!Z30)</f>
        <v>さいとう</v>
      </c>
      <c r="F64" s="46" t="str">
        <f>IF(入力!AE30="","",入力!AE30)</f>
        <v>めい</v>
      </c>
      <c r="G64" s="46"/>
      <c r="H64" s="46"/>
      <c r="I64" s="46">
        <f>IF(入力!AJ30="","",入力!AJ30)</f>
        <v>1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古田 貴夫</dc:creator>
  <cp:lastModifiedBy>sysmente</cp:lastModifiedBy>
  <dcterms:created xsi:type="dcterms:W3CDTF">2017-10-27T22:09:33Z</dcterms:created>
  <dcterms:modified xsi:type="dcterms:W3CDTF">2017-10-27T22:10:54Z</dcterms:modified>
</cp:coreProperties>
</file>