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0730" windowHeight="11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<sst xmlns="http://schemas.openxmlformats.org/spreadsheetml/2006/main" count="1487" uniqueCount="763">
  <si>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</si>
  <si>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</si>
  <si>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</si>
  <si>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</si>
  <si>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</si>
  <si>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</si>
  <si>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</si>
  <si>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</si>
  <si>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</si>
  <si>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</si>
  <si>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</si>
  <si>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</si>
  <si>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</si>
  <si>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</si>
  <si>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</si>
  <si>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</si>
  <si>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</si>
  <si>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</si>
  <si>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</si>
  <si>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</si>
  <si>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</si>
  <si>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</si>
  <si>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</si>
  <si>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</si>
  <si>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</si>
  <si>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</si>
  <si>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</si>
  <si>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</si>
  <si>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</si>
  <si>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</si>
  <si>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</si>
  <si>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</si>
  <si>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</si>
  <si>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</si>
  <si>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</si>
  <si>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</si>
  <si>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</si>
  <si>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</si>
  <si>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</si>
  <si>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</si>
  <si>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</si>
  <si>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</si>
  <si>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</si>
  <si>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</si>
  <si>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</si>
  <si>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</si>
  <si>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</si>
  <si>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</si>
  <si>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</si>
  <si>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</si>
  <si>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</si>
  <si>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</si>
  <si>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</si>
  <si>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</si>
  <si>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</si>
  <si>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</si>
  <si>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</si>
  <si>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</si>
  <si>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</si>
  <si>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</si>
  <si>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</si>
  <si>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</si>
  <si>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</si>
  <si>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</si>
  <si>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</si>
  <si>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</si>
  <si>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</si>
  <si>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</si>
  <si>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</si>
  <si>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</si>
  <si>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</si>
  <si>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</si>
  <si>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</si>
  <si>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</si>
  <si>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</si>
  <si>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</si>
  <si>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</si>
  <si>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</si>
  <si>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</si>
  <si>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</si>
  <si>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</si>
  <si>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</si>
  <si>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</si>
  <si>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</si>
  <si>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</si>
  <si>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</si>
  <si>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</si>
  <si>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</si>
  <si>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</si>
  <si>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</si>
  <si>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</si>
  <si>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</si>
  <si>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</si>
  <si>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</si>
  <si>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</si>
  <si>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</si>
  <si>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</si>
  <si>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</si>
  <si>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</si>
  <si>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</si>
  <si>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</si>
  <si>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</si>
  <si>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</si>
  <si>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</si>
  <si>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</si>
  <si>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</si>
  <si>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</si>
  <si>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</si>
  <si>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</si>
  <si>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</si>
  <si>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</si>
  <si>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</si>
  <si>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</si>
  <si>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</si>
  <si>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</si>
  <si>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</si>
  <si>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</si>
  <si>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</si>
  <si>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</si>
  <si>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</si>
  <si>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</si>
  <si>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</si>
  <si>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</si>
  <si>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</si>
  <si>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</si>
  <si>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</si>
  <si>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</si>
  <si>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</si>
  <si>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</si>
  <si>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</si>
  <si>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</si>
  <si>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</si>
  <si>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</si>
  <si>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</si>
  <si>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</si>
  <si>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</si>
  <si>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</si>
  <si>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</si>
  <si>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</si>
  <si>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</si>
  <si>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</si>
  <si>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</si>
  <si>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</si>
  <si>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</si>
  <si>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</si>
  <si>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</si>
  <si>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</si>
  <si>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</si>
  <si>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</si>
  <si>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</si>
  <si>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</si>
  <si>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</si>
  <si>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</si>
  <si>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</si>
  <si>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</si>
  <si>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</si>
  <si>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</si>
  <si>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</si>
  <si>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</si>
  <si>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</si>
  <si>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</si>
  <si>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</si>
  <si>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</si>
  <si>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</si>
  <si>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</si>
  <si>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</si>
  <si>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</si>
  <si>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</si>
  <si>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</si>
  <si>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</si>
  <si>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</si>
  <si>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</si>
  <si>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</si>
  <si>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</si>
  <si>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</si>
  <si>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</si>
  <si>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</si>
  <si>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</si>
  <si>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</si>
  <si>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</si>
  <si>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</si>
  <si>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</si>
  <si>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</si>
  <si>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</si>
  <si>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</si>
  <si>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</si>
  <si>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</si>
  <si>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</si>
  <si>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</si>
  <si>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</si>
  <si>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</si>
  <si>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</si>
  <si>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</si>
  <si>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</si>
  <si>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</si>
  <si>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</si>
  <si>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</si>
  <si>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</si>
  <si>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</si>
  <si>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</si>
  <si>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</si>
  <si>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</si>
  <si>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</si>
  <si>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</si>
  <si>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</si>
  <si>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</si>
  <si>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</si>
  <si>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</si>
  <si>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</si>
  <si>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</si>
  <si>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</si>
  <si>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</si>
  <si>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</si>
  <si>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</si>
  <si>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</si>
  <si>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</si>
  <si>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</si>
  <si>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</si>
  <si>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</si>
  <si>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</si>
  <si>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</si>
  <si>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</si>
  <si>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</si>
  <si>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</si>
  <si>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</si>
  <si>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</si>
  <si>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</si>
  <si>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</si>
  <si>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</si>
  <si>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</si>
  <si>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</si>
  <si>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</si>
  <si>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</si>
  <si>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</si>
  <si>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</si>
  <si>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</si>
  <si>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</si>
  <si>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</si>
  <si>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</si>
  <si>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</si>
  <si>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</si>
  <si>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</si>
  <si>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</si>
  <si>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</si>
  <si>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</si>
  <si>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</si>
  <si>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</si>
  <si>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</si>
  <si>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</si>
  <si>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</si>
  <si>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</si>
  <si>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</si>
  <si>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</si>
  <si>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</si>
  <si>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</si>
  <si>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</si>
  <si>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</si>
  <si>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</si>
  <si>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</si>
  <si>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</si>
  <si>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</si>
  <si>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</si>
  <si>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</si>
  <si>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</si>
  <si>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</si>
  <si>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</si>
  <si>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</si>
  <si>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</si>
  <si>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</si>
  <si>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</si>
  <si>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</si>
  <si>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</si>
  <si>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</si>
  <si>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</si>
  <si>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</si>
  <si>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</si>
  <si>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</si>
  <si>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</si>
  <si>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</si>
  <si>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</si>
  <si>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</si>
  <si>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</si>
  <si>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</si>
  <si>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</si>
  <si>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</si>
  <si>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</si>
  <si>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</si>
  <si>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</si>
  <si>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</si>
  <si>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</si>
  <si>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</si>
  <si>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</si>
  <si>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</si>
  <si>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</si>
  <si>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</si>
  <si>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</si>
  <si>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</si>
  <si>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</si>
  <si>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</si>
  <si>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</si>
  <si>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</si>
  <si>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</si>
  <si>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</si>
  <si>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</si>
  <si>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</si>
  <si>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</si>
  <si>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</si>
  <si>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</si>
  <si>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</si>
  <si>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</si>
  <si>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</si>
  <si>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</si>
  <si>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</si>
  <si>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</si>
  <si>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</si>
  <si>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</si>
  <si>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</si>
  <si>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</si>
  <si>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</si>
  <si>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</si>
  <si>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</si>
  <si>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</si>
  <si>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</si>
  <si>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</si>
  <si>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</si>
  <si>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</si>
  <si>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</si>
  <si>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</si>
  <si>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</si>
  <si>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</si>
  <si>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</si>
  <si>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</si>
  <si>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</si>
  <si>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</si>
  <si>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</si>
  <si>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</si>
  <si>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</si>
  <si>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</si>
  <si>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</si>
  <si>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</si>
  <si>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</si>
  <si>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</si>
  <si>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</si>
  <si>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</si>
  <si>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</si>
  <si>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</si>
  <si>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</si>
  <si>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</si>
  <si>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</si>
  <si>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</si>
  <si>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</si>
  <si>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</si>
  <si>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</si>
  <si>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</si>
  <si>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</si>
  <si>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</si>
  <si>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</si>
  <si>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</si>
  <si>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</si>
  <si>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</si>
  <si>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</si>
  <si>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</si>
  <si>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</si>
  <si>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</si>
  <si>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</si>
  <si>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</si>
  <si>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</si>
  <si>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</si>
  <si>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</si>
  <si>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</si>
  <si>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</si>
  <si>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</si>
  <si>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</si>
  <si>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</si>
  <si>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</si>
  <si>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</si>
  <si>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</si>
  <si>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</si>
  <si>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</si>
  <si>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</si>
  <si>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</si>
  <si>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</si>
  <si>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</si>
  <si>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</si>
  <si>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</si>
  <si>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</si>
  <si>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</si>
  <si>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</si>
  <si>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</si>
  <si>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</si>
  <si>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</si>
  <si>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</si>
  <si>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</si>
  <si>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</si>
  <si>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</si>
  <si>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</si>
  <si>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</si>
  <si>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</si>
  <si>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</si>
  <si>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</si>
  <si>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</si>
  <si>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</si>
  <si>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</si>
  <si>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</si>
  <si>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</si>
  <si>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</si>
  <si>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</si>
  <si>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</si>
  <si>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</si>
  <si>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</si>
  <si>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</si>
  <si>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</si>
  <si>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</si>
  <si>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</si>
  <si>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</si>
  <si>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</si>
  <si>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</si>
  <si>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</si>
  <si>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</si>
  <si>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</si>
  <si>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</si>
  <si>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</si>
  <si>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</si>
  <si>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</si>
  <si>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</si>
  <si>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</si>
  <si>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</si>
  <si>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</si>
  <si>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</si>
  <si>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</si>
  <si>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</si>
  <si>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</si>
  <si>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</si>
  <si>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</si>
  <si>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</si>
  <si>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</si>
  <si>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</si>
  <si>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</si>
  <si>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</si>
  <si>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</si>
  <si>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</si>
  <si>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</si>
  <si>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</si>
  <si>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</si>
  <si>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</si>
  <si>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</si>
  <si>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</si>
  <si>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</si>
  <si>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</si>
  <si>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</si>
  <si>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</si>
  <si>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</si>
  <si>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</si>
  <si>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</si>
  <si>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</si>
  <si>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</si>
  <si>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</si>
  <si>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</si>
  <si>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</si>
  <si>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</si>
  <si>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</si>
  <si>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</si>
  <si>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</si>
  <si>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</si>
  <si>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</si>
  <si>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</si>
  <si>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</si>
  <si>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</si>
  <si>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</si>
  <si>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</si>
  <si>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</si>
  <si>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</si>
  <si>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</si>
  <si>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</si>
  <si>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</si>
  <si>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</si>
  <si>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</si>
  <si>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</si>
  <si>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</si>
  <si>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</si>
  <si>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</si>
  <si>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</si>
  <si>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</si>
  <si>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</si>
  <si>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</si>
  <si>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</si>
  <si>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</si>
  <si>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</si>
  <si>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</si>
  <si>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</si>
  <si>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</si>
  <si>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</si>
  <si>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</si>
  <si>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</si>
  <si>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</si>
  <si>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</si>
  <si>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</si>
  <si>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</si>
  <si>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</si>
  <si>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</si>
  <si>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</si>
  <si>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</si>
  <si>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</si>
  <si>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</si>
  <si>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</si>
  <si>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</si>
  <si>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</si>
  <si>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</si>
  <si>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</si>
  <si>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</si>
  <si>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</si>
  <si>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</si>
  <si>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</si>
  <si>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</si>
  <si>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</si>
  <si>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</si>
  <si>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</si>
  <si>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</si>
  <si>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</si>
  <si>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</si>
  <si>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</si>
  <si>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</si>
  <si>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</si>
  <si>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</si>
  <si>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</si>
  <si>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</si>
  <si>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</si>
  <si>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</si>
  <si>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</si>
  <si>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</si>
  <si>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</si>
  <si>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</si>
  <si>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</si>
  <si>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</si>
  <si>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</si>
  <si>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</si>
  <si>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</si>
  <si>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</si>
  <si>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</si>
  <si>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</si>
  <si>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</si>
  <si>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</si>
  <si>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</si>
  <si>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</si>
  <si>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</si>
  <si>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</si>
  <si>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</si>
  <si>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</si>
  <si>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</si>
  <si>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</si>
  <si>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</si>
  <si>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</si>
  <si>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</si>
  <si>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</si>
  <si>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</si>
  <si>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</si>
  <si>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</si>
  <si>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</si>
  <si>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</si>
  <si>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</si>
  <si>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</si>
  <si>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</si>
  <si>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</si>
  <si>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</si>
  <si>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</si>
  <si>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</si>
  <si>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</si>
  <si>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</si>
  <si>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</si>
  <si>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</si>
  <si>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</si>
  <si>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</si>
  <si>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</si>
  <si>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</si>
  <si>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</si>
  <si>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</si>
  <si>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</si>
  <si>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</si>
  <si>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</si>
  <si>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</si>
  <si>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</si>
  <si>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</si>
  <si>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</si>
  <si>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</si>
  <si>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</si>
  <si>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</si>
  <si>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</si>
  <si>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</si>
  <si>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</si>
  <si>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</si>
  <si>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</si>
  <si>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</si>
  <si>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</si>
  <si>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</si>
  <si>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</si>
  <si>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</si>
  <si>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</si>
  <si>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</si>
  <si>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</si>
  <si>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</si>
  <si>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</si>
  <si>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</si>
  <si>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</si>
  <si>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</si>
  <si>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</si>
  <si>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</si>
  <si>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</si>
  <si>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</si>
  <si>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</si>
  <si>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</si>
  <si>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</si>
  <si>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</si>
  <si>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</si>
  <si>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</si>
  <si>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</si>
  <si>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</si>
  <si>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</si>
  <si>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</si>
  <si>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</si>
  <si>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</si>
  <si>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</si>
  <si>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</si>
  <si>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</si>
  <si>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</si>
  <si>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</si>
  <si>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</si>
  <si>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</si>
  <si>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</si>
  <si>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</si>
  <si>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</si>
  <si>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</si>
  <si>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</si>
  <si>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</si>
  <si>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</si>
  <si>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</si>
  <si>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</si>
  <si>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</si>
  <si>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</si>
  <si>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</si>
  <si>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</si>
  <si>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</si>
  <si>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</si>
  <si>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</si>
  <si>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</si>
  <si>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</si>
  <si>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</si>
  <si>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</si>
  <si>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</si>
  <si>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</si>
  <si>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</si>
  <si>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</si>
  <si>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</si>
  <si>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</si>
  <si>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</si>
  <si>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</si>
  <si>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</si>
  <si>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</si>
  <si>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</si>
  <si>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</si>
  <si>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</si>
  <si>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</si>
  <si>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</si>
  <si>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</si>
  <si>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</si>
  <si>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</si>
  <si>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</si>
  <si>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</si>
  <si>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</si>
  <si>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</si>
  <si>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</si>
  <si>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</si>
  <si>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</si>
  <si>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</si>
  <si>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</si>
  <si>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</si>
  <si>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</si>
  <si>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</si>
  <si>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</si>
  <si>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</si>
  <si>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</si>
  <si>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</si>
  <si>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</si>
  <si>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</si>
  <si>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</si>
  <si>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</si>
  <si>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</si>
  <si>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</si>
  <si>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</si>
  <si>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</si>
  <si>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</si>
  <si>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</si>
  <si>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</si>
  <si>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</si>
  <si>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</si>
  <si>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</si>
  <si>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</si>
  <si>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752</t>
    <phoneticPr fontId="2"/>
  </si>
  <si>
    <t>3551</t>
    <phoneticPr fontId="2"/>
  </si>
  <si>
    <t>235</t>
    <phoneticPr fontId="2"/>
  </si>
  <si>
    <t>0022</t>
    <phoneticPr fontId="2"/>
  </si>
  <si>
    <t>横浜市磯子区汐見台1-2-1</t>
    <rPh sb="0" eb="3">
      <t>ヨコハマシ</t>
    </rPh>
    <rPh sb="3" eb="6">
      <t>イソゴク</t>
    </rPh>
    <rPh sb="6" eb="9">
      <t>シオミダイ</t>
    </rPh>
    <phoneticPr fontId="2"/>
  </si>
  <si>
    <t>754</t>
    <phoneticPr fontId="2"/>
  </si>
  <si>
    <t>6593</t>
    <phoneticPr fontId="2"/>
  </si>
  <si>
    <t>南部</t>
    <rPh sb="0" eb="2">
      <t>ナンブ</t>
    </rPh>
    <phoneticPr fontId="2"/>
  </si>
  <si>
    <t>浩司</t>
    <rPh sb="0" eb="2">
      <t>コウジ</t>
    </rPh>
    <phoneticPr fontId="2"/>
  </si>
  <si>
    <t>なんぶ</t>
    <phoneticPr fontId="2"/>
  </si>
  <si>
    <t>こうじ</t>
    <phoneticPr fontId="2"/>
  </si>
  <si>
    <t>風祭</t>
    <rPh sb="0" eb="2">
      <t>カザマツリ</t>
    </rPh>
    <phoneticPr fontId="2"/>
  </si>
  <si>
    <t>真子</t>
    <rPh sb="0" eb="2">
      <t>マコ</t>
    </rPh>
    <phoneticPr fontId="2"/>
  </si>
  <si>
    <t>かざまつり</t>
    <phoneticPr fontId="2"/>
  </si>
  <si>
    <t>まこ</t>
    <phoneticPr fontId="2"/>
  </si>
  <si>
    <t>萌衣</t>
    <rPh sb="0" eb="2">
      <t>モエ</t>
    </rPh>
    <phoneticPr fontId="2"/>
  </si>
  <si>
    <t>藤井</t>
    <rPh sb="0" eb="2">
      <t>フジイ</t>
    </rPh>
    <phoneticPr fontId="2"/>
  </si>
  <si>
    <t>麻椰</t>
    <rPh sb="0" eb="1">
      <t>マ</t>
    </rPh>
    <rPh sb="1" eb="2">
      <t>ヤ</t>
    </rPh>
    <phoneticPr fontId="2"/>
  </si>
  <si>
    <t>髙木</t>
    <rPh sb="0" eb="2">
      <t>タカギ</t>
    </rPh>
    <phoneticPr fontId="2"/>
  </si>
  <si>
    <t>美友</t>
    <rPh sb="0" eb="1">
      <t>ミ</t>
    </rPh>
    <rPh sb="1" eb="2">
      <t>トモ</t>
    </rPh>
    <phoneticPr fontId="2"/>
  </si>
  <si>
    <t>たかぎ</t>
    <phoneticPr fontId="2"/>
  </si>
  <si>
    <t>みゆ</t>
    <phoneticPr fontId="2"/>
  </si>
  <si>
    <t>玉山</t>
    <rPh sb="0" eb="2">
      <t>タマヤマ</t>
    </rPh>
    <phoneticPr fontId="2"/>
  </si>
  <si>
    <t>夢來</t>
    <rPh sb="0" eb="1">
      <t>ユメ</t>
    </rPh>
    <rPh sb="1" eb="2">
      <t>ライ</t>
    </rPh>
    <phoneticPr fontId="2"/>
  </si>
  <si>
    <t>たまやま</t>
    <phoneticPr fontId="2"/>
  </si>
  <si>
    <t>ゆら</t>
    <phoneticPr fontId="2"/>
  </si>
  <si>
    <t>横内</t>
    <rPh sb="0" eb="2">
      <t>ヨコウチ</t>
    </rPh>
    <phoneticPr fontId="2"/>
  </si>
  <si>
    <t>こはる</t>
    <phoneticPr fontId="2"/>
  </si>
  <si>
    <t>よこうち</t>
    <phoneticPr fontId="2"/>
  </si>
  <si>
    <t>松山</t>
    <rPh sb="0" eb="2">
      <t>マツヤマ</t>
    </rPh>
    <phoneticPr fontId="2"/>
  </si>
  <si>
    <t>碧空</t>
    <rPh sb="0" eb="1">
      <t>アオ</t>
    </rPh>
    <rPh sb="1" eb="2">
      <t>ソラ</t>
    </rPh>
    <phoneticPr fontId="2"/>
  </si>
  <si>
    <t>まつやま</t>
    <phoneticPr fontId="2"/>
  </si>
  <si>
    <t>そら</t>
    <phoneticPr fontId="2"/>
  </si>
  <si>
    <t>古川</t>
    <rPh sb="0" eb="2">
      <t>フルカワ</t>
    </rPh>
    <phoneticPr fontId="2"/>
  </si>
  <si>
    <t>雅</t>
    <rPh sb="0" eb="1">
      <t>ミヤビ</t>
    </rPh>
    <phoneticPr fontId="2"/>
  </si>
  <si>
    <t>ふるかわ</t>
    <phoneticPr fontId="2"/>
  </si>
  <si>
    <t>みやび</t>
    <phoneticPr fontId="2"/>
  </si>
  <si>
    <t>兼子</t>
    <rPh sb="0" eb="2">
      <t>カネコ</t>
    </rPh>
    <phoneticPr fontId="2"/>
  </si>
  <si>
    <t>瑞美</t>
    <rPh sb="0" eb="1">
      <t>ズイ</t>
    </rPh>
    <rPh sb="1" eb="2">
      <t>ビ</t>
    </rPh>
    <phoneticPr fontId="2"/>
  </si>
  <si>
    <t>かねこ</t>
    <phoneticPr fontId="2"/>
  </si>
  <si>
    <t>金澤</t>
    <rPh sb="0" eb="2">
      <t>カナザワ</t>
    </rPh>
    <phoneticPr fontId="2"/>
  </si>
  <si>
    <t>璃杏</t>
    <rPh sb="0" eb="1">
      <t>リ</t>
    </rPh>
    <rPh sb="1" eb="2">
      <t>アンズ</t>
    </rPh>
    <phoneticPr fontId="2"/>
  </si>
  <si>
    <t>かなざわ</t>
    <phoneticPr fontId="2"/>
  </si>
  <si>
    <t>りこ</t>
    <phoneticPr fontId="2"/>
  </si>
  <si>
    <t>成島　征宏</t>
    <rPh sb="0" eb="2">
      <t>ナルシマ</t>
    </rPh>
    <rPh sb="3" eb="5">
      <t>マサヒロ</t>
    </rPh>
    <phoneticPr fontId="2"/>
  </si>
  <si>
    <t>門田</t>
    <rPh sb="0" eb="2">
      <t>モンダ</t>
    </rPh>
    <phoneticPr fontId="2"/>
  </si>
  <si>
    <t>紗奈</t>
    <rPh sb="0" eb="2">
      <t>サナ</t>
    </rPh>
    <phoneticPr fontId="2"/>
  </si>
  <si>
    <t>もんだ</t>
    <phoneticPr fontId="2"/>
  </si>
  <si>
    <t>さな</t>
    <phoneticPr fontId="2"/>
  </si>
  <si>
    <t>さいとう</t>
  </si>
  <si>
    <t>めい</t>
  </si>
  <si>
    <t>ふじい</t>
  </si>
  <si>
    <t>まや</t>
  </si>
  <si>
    <t>みみ</t>
    <phoneticPr fontId="2"/>
  </si>
  <si>
    <t>鈴木</t>
    <rPh sb="0" eb="2">
      <t>スズキ</t>
    </rPh>
    <phoneticPr fontId="2"/>
  </si>
  <si>
    <t>花奈</t>
    <rPh sb="0" eb="1">
      <t>ハナ</t>
    </rPh>
    <rPh sb="1" eb="2">
      <t>ナ</t>
    </rPh>
    <phoneticPr fontId="2"/>
  </si>
  <si>
    <t>すずき</t>
    <phoneticPr fontId="2"/>
  </si>
  <si>
    <t>斉藤</t>
    <rPh sb="0" eb="2">
      <t>サイトウ</t>
    </rPh>
    <phoneticPr fontId="2"/>
  </si>
  <si>
    <t>野津</t>
    <rPh sb="0" eb="2">
      <t>ノヅ</t>
    </rPh>
    <phoneticPr fontId="2"/>
  </si>
  <si>
    <t>のづ</t>
    <phoneticPr fontId="2"/>
  </si>
  <si>
    <t>かな</t>
    <phoneticPr fontId="2"/>
  </si>
  <si>
    <t>あゆみ</t>
    <phoneticPr fontId="2"/>
  </si>
  <si>
    <t>歩未</t>
    <rPh sb="0" eb="1">
      <t>アル</t>
    </rPh>
    <phoneticPr fontId="2"/>
  </si>
  <si>
    <t>沼田</t>
    <rPh sb="0" eb="2">
      <t>ヌマタ</t>
    </rPh>
    <phoneticPr fontId="2"/>
  </si>
  <si>
    <t>光市</t>
    <rPh sb="0" eb="1">
      <t>ヒカ</t>
    </rPh>
    <rPh sb="1" eb="2">
      <t>シ</t>
    </rPh>
    <phoneticPr fontId="2"/>
  </si>
  <si>
    <t>ぬまた</t>
    <phoneticPr fontId="2"/>
  </si>
  <si>
    <t>こういち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</si>
</sst>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1137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横浜市立汐見台中学校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3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3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761</v>
      </c>
      <c r="AA12" s="267"/>
      <c r="AB12" s="267"/>
      <c r="AC12" s="267"/>
      <c r="AD12" s="267"/>
      <c r="AE12" s="267" t="s">
        <v>762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759</v>
      </c>
      <c r="AA13" s="252"/>
      <c r="AB13" s="252"/>
      <c r="AC13" s="252"/>
      <c r="AD13" s="253"/>
      <c r="AE13" s="252" t="s">
        <v>760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755</v>
      </c>
      <c r="G15" s="267"/>
      <c r="H15" s="267"/>
      <c r="I15" s="267"/>
      <c r="J15" s="267"/>
      <c r="K15" s="267" t="s">
        <v>757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709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754</v>
      </c>
      <c r="G16" s="252"/>
      <c r="H16" s="252"/>
      <c r="I16" s="252"/>
      <c r="J16" s="253"/>
      <c r="K16" s="252" t="s">
        <v>758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707</v>
      </c>
      <c r="AA16" s="252"/>
      <c r="AB16" s="252"/>
      <c r="AC16" s="252"/>
      <c r="AD16" s="253"/>
      <c r="AE16" s="252" t="s">
        <v>708</v>
      </c>
      <c r="AF16" s="252"/>
      <c r="AG16" s="252"/>
      <c r="AH16" s="252"/>
      <c r="AI16" s="255"/>
      <c r="AJ16" s="256">
        <v>12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709</v>
      </c>
      <c r="G22" s="115"/>
      <c r="H22" s="115"/>
      <c r="I22" s="115"/>
      <c r="J22" s="115"/>
      <c r="K22" s="115" t="s">
        <v>710</v>
      </c>
      <c r="L22" s="115"/>
      <c r="M22" s="115"/>
      <c r="N22" s="115"/>
      <c r="O22" s="116"/>
      <c r="P22" s="112">
        <v>3</v>
      </c>
      <c r="Q22" s="112"/>
      <c r="R22" s="103">
        <v>155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727</v>
      </c>
      <c r="AA22" s="115"/>
      <c r="AB22" s="115"/>
      <c r="AC22" s="115"/>
      <c r="AD22" s="115"/>
      <c r="AE22" s="115" t="s">
        <v>728</v>
      </c>
      <c r="AF22" s="115"/>
      <c r="AG22" s="115"/>
      <c r="AH22" s="115"/>
      <c r="AI22" s="116"/>
      <c r="AJ22" s="112">
        <v>2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707</v>
      </c>
      <c r="G23" s="108"/>
      <c r="H23" s="108"/>
      <c r="I23" s="108"/>
      <c r="J23" s="108"/>
      <c r="K23" s="108" t="s">
        <v>708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725</v>
      </c>
      <c r="AA23" s="108"/>
      <c r="AB23" s="108"/>
      <c r="AC23" s="108"/>
      <c r="AD23" s="108"/>
      <c r="AE23" s="108" t="s">
        <v>726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747</v>
      </c>
      <c r="G24" s="81"/>
      <c r="H24" s="81"/>
      <c r="I24" s="81"/>
      <c r="J24" s="81"/>
      <c r="K24" s="81" t="s">
        <v>748</v>
      </c>
      <c r="L24" s="81"/>
      <c r="M24" s="81"/>
      <c r="N24" s="81"/>
      <c r="O24" s="82"/>
      <c r="P24" s="71">
        <v>3</v>
      </c>
      <c r="Q24" s="71"/>
      <c r="R24" s="87">
        <v>167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731</v>
      </c>
      <c r="AA24" s="81"/>
      <c r="AB24" s="81"/>
      <c r="AC24" s="81"/>
      <c r="AD24" s="81"/>
      <c r="AE24" s="81" t="s">
        <v>732</v>
      </c>
      <c r="AF24" s="81"/>
      <c r="AG24" s="81"/>
      <c r="AH24" s="81"/>
      <c r="AI24" s="82"/>
      <c r="AJ24" s="71">
        <v>2</v>
      </c>
      <c r="AK24" s="71"/>
      <c r="AL24" s="87">
        <v>158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712</v>
      </c>
      <c r="G25" s="99"/>
      <c r="H25" s="99"/>
      <c r="I25" s="99"/>
      <c r="J25" s="99"/>
      <c r="K25" s="99" t="s">
        <v>713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729</v>
      </c>
      <c r="AA25" s="99"/>
      <c r="AB25" s="99"/>
      <c r="AC25" s="99"/>
      <c r="AD25" s="99"/>
      <c r="AE25" s="99" t="s">
        <v>730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745</v>
      </c>
      <c r="G26" s="81"/>
      <c r="H26" s="81"/>
      <c r="I26" s="81"/>
      <c r="J26" s="81"/>
      <c r="K26" s="81" t="s">
        <v>746</v>
      </c>
      <c r="L26" s="81"/>
      <c r="M26" s="81"/>
      <c r="N26" s="81"/>
      <c r="O26" s="82"/>
      <c r="P26" s="71">
        <v>3</v>
      </c>
      <c r="Q26" s="71"/>
      <c r="R26" s="87">
        <v>154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735</v>
      </c>
      <c r="AA26" s="81"/>
      <c r="AB26" s="81"/>
      <c r="AC26" s="81"/>
      <c r="AD26" s="81"/>
      <c r="AE26" s="81" t="s">
        <v>749</v>
      </c>
      <c r="AF26" s="81"/>
      <c r="AG26" s="81"/>
      <c r="AH26" s="81"/>
      <c r="AI26" s="82"/>
      <c r="AJ26" s="71">
        <v>2</v>
      </c>
      <c r="AK26" s="71"/>
      <c r="AL26" s="87">
        <v>165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753</v>
      </c>
      <c r="G27" s="99"/>
      <c r="H27" s="99"/>
      <c r="I27" s="99"/>
      <c r="J27" s="99"/>
      <c r="K27" s="99" t="s">
        <v>711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733</v>
      </c>
      <c r="AA27" s="99"/>
      <c r="AB27" s="99"/>
      <c r="AC27" s="99"/>
      <c r="AD27" s="99"/>
      <c r="AE27" s="99" t="s">
        <v>734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716</v>
      </c>
      <c r="G28" s="81"/>
      <c r="H28" s="81"/>
      <c r="I28" s="81"/>
      <c r="J28" s="81"/>
      <c r="K28" s="81" t="s">
        <v>717</v>
      </c>
      <c r="L28" s="81"/>
      <c r="M28" s="81"/>
      <c r="N28" s="81"/>
      <c r="O28" s="82"/>
      <c r="P28" s="71">
        <v>3</v>
      </c>
      <c r="Q28" s="71"/>
      <c r="R28" s="87">
        <v>163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738</v>
      </c>
      <c r="AA28" s="81"/>
      <c r="AB28" s="81"/>
      <c r="AC28" s="81"/>
      <c r="AD28" s="81"/>
      <c r="AE28" s="81" t="s">
        <v>739</v>
      </c>
      <c r="AF28" s="81"/>
      <c r="AG28" s="81"/>
      <c r="AH28" s="81"/>
      <c r="AI28" s="82"/>
      <c r="AJ28" s="71">
        <v>1</v>
      </c>
      <c r="AK28" s="71"/>
      <c r="AL28" s="87">
        <v>145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714</v>
      </c>
      <c r="G29" s="99"/>
      <c r="H29" s="99"/>
      <c r="I29" s="99"/>
      <c r="J29" s="99"/>
      <c r="K29" s="99" t="s">
        <v>715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736</v>
      </c>
      <c r="AA29" s="99"/>
      <c r="AB29" s="99"/>
      <c r="AC29" s="99"/>
      <c r="AD29" s="99"/>
      <c r="AE29" s="99" t="s">
        <v>737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720</v>
      </c>
      <c r="G30" s="81"/>
      <c r="H30" s="81"/>
      <c r="I30" s="81"/>
      <c r="J30" s="81"/>
      <c r="K30" s="81" t="s">
        <v>721</v>
      </c>
      <c r="L30" s="81"/>
      <c r="M30" s="81"/>
      <c r="N30" s="81"/>
      <c r="O30" s="82"/>
      <c r="P30" s="71">
        <v>3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743</v>
      </c>
      <c r="AA30" s="81"/>
      <c r="AB30" s="81"/>
      <c r="AC30" s="81"/>
      <c r="AD30" s="81"/>
      <c r="AE30" s="81" t="s">
        <v>744</v>
      </c>
      <c r="AF30" s="81"/>
      <c r="AG30" s="81"/>
      <c r="AH30" s="81"/>
      <c r="AI30" s="82"/>
      <c r="AJ30" s="71">
        <v>1</v>
      </c>
      <c r="AK30" s="71"/>
      <c r="AL30" s="87">
        <v>161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718</v>
      </c>
      <c r="G31" s="99"/>
      <c r="H31" s="99"/>
      <c r="I31" s="99"/>
      <c r="J31" s="99"/>
      <c r="K31" s="99" t="s">
        <v>719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741</v>
      </c>
      <c r="AA31" s="99"/>
      <c r="AB31" s="99"/>
      <c r="AC31" s="99"/>
      <c r="AD31" s="99"/>
      <c r="AE31" s="99" t="s">
        <v>742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724</v>
      </c>
      <c r="G32" s="81"/>
      <c r="H32" s="81"/>
      <c r="I32" s="81"/>
      <c r="J32" s="81"/>
      <c r="K32" s="81" t="s">
        <v>723</v>
      </c>
      <c r="L32" s="81"/>
      <c r="M32" s="81"/>
      <c r="N32" s="81"/>
      <c r="O32" s="82"/>
      <c r="P32" s="71">
        <v>3</v>
      </c>
      <c r="Q32" s="71"/>
      <c r="R32" s="87">
        <v>151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752</v>
      </c>
      <c r="AA32" s="81"/>
      <c r="AB32" s="81"/>
      <c r="AC32" s="81"/>
      <c r="AD32" s="81"/>
      <c r="AE32" s="81" t="s">
        <v>756</v>
      </c>
      <c r="AF32" s="81"/>
      <c r="AG32" s="81"/>
      <c r="AH32" s="81"/>
      <c r="AI32" s="82"/>
      <c r="AJ32" s="71">
        <v>1</v>
      </c>
      <c r="AK32" s="71"/>
      <c r="AL32" s="87">
        <v>155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722</v>
      </c>
      <c r="G33" s="74"/>
      <c r="H33" s="74"/>
      <c r="I33" s="74"/>
      <c r="J33" s="74"/>
      <c r="K33" s="74" t="s">
        <v>723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750</v>
      </c>
      <c r="AA33" s="74"/>
      <c r="AB33" s="74"/>
      <c r="AC33" s="74"/>
      <c r="AD33" s="74"/>
      <c r="AE33" s="74" t="s">
        <v>751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1137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横浜市立汐見台中学校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なんぶ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南部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のづ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野津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かざまつり</v>
      </c>
      <c r="F15" s="321"/>
      <c r="G15" s="321"/>
      <c r="H15" s="321"/>
      <c r="I15" s="321"/>
      <c r="J15" s="321" t="str">
        <f>IF(入力!K22="","",入力!K22)</f>
        <v>まこ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155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まつやま</v>
      </c>
      <c r="Z15" s="321"/>
      <c r="AA15" s="321"/>
      <c r="AB15" s="321"/>
      <c r="AC15" s="321"/>
      <c r="AD15" s="321" t="str">
        <f>IF(入力!AE22="","",入力!AE22)</f>
        <v>そら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風祭</v>
      </c>
      <c r="F16" s="335"/>
      <c r="G16" s="335"/>
      <c r="H16" s="335"/>
      <c r="I16" s="335"/>
      <c r="J16" s="335" t="str">
        <f>IF(入力!K23="","",入力!K23)</f>
        <v>真子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松山</v>
      </c>
      <c r="Z16" s="335"/>
      <c r="AA16" s="335"/>
      <c r="AB16" s="335"/>
      <c r="AC16" s="335"/>
      <c r="AD16" s="335" t="str">
        <f>IF(入力!AE23="","",入力!AE23)</f>
        <v>碧空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ふじい</v>
      </c>
      <c r="F17" s="316"/>
      <c r="G17" s="316"/>
      <c r="H17" s="316"/>
      <c r="I17" s="316"/>
      <c r="J17" s="316" t="str">
        <f>IF(入力!K24="","",入力!K24)</f>
        <v>まや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167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ふるかわ</v>
      </c>
      <c r="Z17" s="316"/>
      <c r="AA17" s="316"/>
      <c r="AB17" s="316"/>
      <c r="AC17" s="316"/>
      <c r="AD17" s="316" t="str">
        <f>IF(入力!AE24="","",入力!AE24)</f>
        <v>みやび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158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藤井</v>
      </c>
      <c r="F18" s="309"/>
      <c r="G18" s="309"/>
      <c r="H18" s="309"/>
      <c r="I18" s="309"/>
      <c r="J18" s="309" t="str">
        <f>IF(入力!K25="","",入力!K25)</f>
        <v>麻椰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古川</v>
      </c>
      <c r="Z18" s="309"/>
      <c r="AA18" s="309"/>
      <c r="AB18" s="309"/>
      <c r="AC18" s="309"/>
      <c r="AD18" s="309" t="str">
        <f>IF(入力!AE25="","",入力!AE25)</f>
        <v>雅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さいとう</v>
      </c>
      <c r="F19" s="316"/>
      <c r="G19" s="316"/>
      <c r="H19" s="316"/>
      <c r="I19" s="316"/>
      <c r="J19" s="316" t="str">
        <f>IF(入力!K26="","",入力!K26)</f>
        <v>めい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154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かねこ</v>
      </c>
      <c r="Z19" s="316"/>
      <c r="AA19" s="316"/>
      <c r="AB19" s="316"/>
      <c r="AC19" s="316"/>
      <c r="AD19" s="316" t="str">
        <f>IF(入力!AE26="","",入力!AE26)</f>
        <v>みみ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斉藤</v>
      </c>
      <c r="F20" s="309"/>
      <c r="G20" s="309"/>
      <c r="H20" s="309"/>
      <c r="I20" s="309"/>
      <c r="J20" s="309" t="str">
        <f>IF(入力!K27="","",入力!K27)</f>
        <v>萌衣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兼子</v>
      </c>
      <c r="Z20" s="309"/>
      <c r="AA20" s="309"/>
      <c r="AB20" s="309"/>
      <c r="AC20" s="309"/>
      <c r="AD20" s="309" t="str">
        <f>IF(入力!AE27="","",入力!AE27)</f>
        <v>瑞美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たかぎ</v>
      </c>
      <c r="F21" s="316"/>
      <c r="G21" s="316"/>
      <c r="H21" s="316"/>
      <c r="I21" s="316"/>
      <c r="J21" s="316" t="str">
        <f>IF(入力!K28="","",入力!K28)</f>
        <v>みゆ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かなざわ</v>
      </c>
      <c r="Z21" s="316"/>
      <c r="AA21" s="316"/>
      <c r="AB21" s="316"/>
      <c r="AC21" s="316"/>
      <c r="AD21" s="316" t="str">
        <f>IF(入力!AE28="","",入力!AE28)</f>
        <v>りこ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145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髙木</v>
      </c>
      <c r="F22" s="309"/>
      <c r="G22" s="309"/>
      <c r="H22" s="309"/>
      <c r="I22" s="309"/>
      <c r="J22" s="309" t="str">
        <f>IF(入力!K29="","",入力!K29)</f>
        <v>美友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金澤</v>
      </c>
      <c r="Z22" s="309"/>
      <c r="AA22" s="309"/>
      <c r="AB22" s="309"/>
      <c r="AC22" s="309"/>
      <c r="AD22" s="309" t="str">
        <f>IF(入力!AE29="","",入力!AE29)</f>
        <v>璃杏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たまやま</v>
      </c>
      <c r="F23" s="316"/>
      <c r="G23" s="316"/>
      <c r="H23" s="316"/>
      <c r="I23" s="316"/>
      <c r="J23" s="316" t="str">
        <f>IF(入力!K30="","",入力!K30)</f>
        <v>ゆら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もんだ</v>
      </c>
      <c r="Z23" s="316"/>
      <c r="AA23" s="316"/>
      <c r="AB23" s="316"/>
      <c r="AC23" s="316"/>
      <c r="AD23" s="316" t="str">
        <f>IF(入力!AE30="","",入力!AE30)</f>
        <v>さな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161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玉山</v>
      </c>
      <c r="F24" s="309"/>
      <c r="G24" s="309"/>
      <c r="H24" s="309"/>
      <c r="I24" s="309"/>
      <c r="J24" s="309" t="str">
        <f>IF(入力!K31="","",入力!K31)</f>
        <v>夢來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門田</v>
      </c>
      <c r="Z24" s="309"/>
      <c r="AA24" s="309"/>
      <c r="AB24" s="309"/>
      <c r="AC24" s="309"/>
      <c r="AD24" s="309" t="str">
        <f>IF(入力!AE31="","",入力!AE31)</f>
        <v>紗奈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よこうち</v>
      </c>
      <c r="F25" s="316"/>
      <c r="G25" s="316"/>
      <c r="H25" s="316"/>
      <c r="I25" s="316"/>
      <c r="J25" s="316" t="str">
        <f>IF(入力!K32="","",入力!K32)</f>
        <v>こはる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151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すずき</v>
      </c>
      <c r="Z25" s="316"/>
      <c r="AA25" s="316"/>
      <c r="AB25" s="316"/>
      <c r="AC25" s="316"/>
      <c r="AD25" s="316" t="str">
        <f>IF(入力!AE32="","",入力!AE32)</f>
        <v>かな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155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横内</v>
      </c>
      <c r="F26" s="348"/>
      <c r="G26" s="348"/>
      <c r="H26" s="348"/>
      <c r="I26" s="348"/>
      <c r="J26" s="348" t="str">
        <f>IF(入力!K33="","",入力!K33)</f>
        <v>こはる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鈴木</v>
      </c>
      <c r="Z26" s="348"/>
      <c r="AA26" s="348"/>
      <c r="AB26" s="348"/>
      <c r="AC26" s="348"/>
      <c r="AD26" s="348" t="str">
        <f>IF(入力!AE33="","",入力!AE33)</f>
        <v>花奈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1137</v>
      </c>
      <c r="B7" s="31" t="str">
        <f t="shared" ref="B7:C7" si="0">IF($A$8="","",IF($A$9="",B8,B8&amp;"・"&amp;B9))</f>
        <v>横浜市立汐見台中学校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0022</v>
      </c>
      <c r="H7" s="31">
        <f t="shared" si="1"/>
        <v>0</v>
      </c>
      <c r="I7" s="31" t="str">
        <f t="shared" si="1"/>
        <v>横浜市磯子区汐見台1-2-1</v>
      </c>
      <c r="J7" s="31">
        <f t="shared" si="1"/>
        <v>0</v>
      </c>
      <c r="K7" s="31" t="str">
        <f t="shared" si="1"/>
        <v>045</v>
      </c>
      <c r="L7" s="31" t="str">
        <f t="shared" si="1"/>
        <v>752</v>
      </c>
      <c r="M7" s="31" t="str">
        <f t="shared" si="1"/>
        <v>3551</v>
      </c>
      <c r="N7" s="31" t="str">
        <f t="shared" si="1"/>
        <v>045</v>
      </c>
      <c r="O7" s="31" t="str">
        <f t="shared" si="1"/>
        <v>754</v>
      </c>
      <c r="P7" s="31" t="str">
        <f t="shared" si="1"/>
        <v>6593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1137</v>
      </c>
      <c r="B8" s="32" t="str">
        <f>IF(入力!$F$3="","",入力!$F$3)</f>
        <v>横浜市立汐見台中学校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0022</v>
      </c>
      <c r="H8" s="32"/>
      <c r="I8" s="32" t="str">
        <f>IF(入力!$L$5="","",入力!$L$5)</f>
        <v>横浜市磯子区汐見台1-2-1</v>
      </c>
      <c r="J8" s="32"/>
      <c r="K8" s="42" t="str">
        <f>IF(入力!$AB$4="","",入力!$AB$4)</f>
        <v>045</v>
      </c>
      <c r="L8" s="42" t="str">
        <f>IF(入力!$AG$4="","",入力!$AG$4)</f>
        <v>752</v>
      </c>
      <c r="M8" s="42" t="str">
        <f>IF(入力!$AL$4="","",入力!$AL$4)</f>
        <v>3551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3551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南部</v>
      </c>
      <c r="D16" s="32" t="str">
        <f>IF(入力!$K$13="","",入力!$K$13)</f>
        <v>浩司</v>
      </c>
      <c r="E16" s="32" t="str">
        <f>IF(入力!$F$12="","",入力!$F$12)</f>
        <v>なんぶ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沼田</v>
      </c>
      <c r="D17" s="32" t="str">
        <f>IF(入力!$AE$13="","",入力!$AE$13)</f>
        <v>光市</v>
      </c>
      <c r="E17" s="32" t="str">
        <f>IF(入力!$Z$12="","",入力!$Z$12)</f>
        <v>ぬまた</v>
      </c>
      <c r="F17" s="32" t="str">
        <f>IF(入力!$AE$12="","",入力!$AE$12)</f>
        <v>こういち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野津</v>
      </c>
      <c r="D20" s="32" t="str">
        <f>IF(入力!$K$16="","",入力!$K$16)</f>
        <v>歩未</v>
      </c>
      <c r="E20" s="32" t="str">
        <f>IF(入力!$F$15="","",入力!$F$15)</f>
        <v>のづ</v>
      </c>
      <c r="F20" s="32" t="str">
        <f>IF(入力!$K$15="","",入力!$K$15)</f>
        <v>あゆみ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風祭</v>
      </c>
      <c r="D24" s="32" t="str">
        <f>IF(入力!$AE$16="","",入力!$AE$16)</f>
        <v>真子</v>
      </c>
      <c r="E24" s="32" t="str">
        <f>IF(入力!$Z$15="","",入力!$Z$15)</f>
        <v>かざまつり</v>
      </c>
      <c r="F24" s="32" t="str">
        <f>IF(入力!$AE$15="","",入力!$AE$15)</f>
        <v>まこ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風祭</v>
      </c>
      <c r="D53" s="32" t="str">
        <f>IF(OR(L53&lt;&gt;"○",入力!K23=""),"",入力!K23)</f>
        <v>真子</v>
      </c>
      <c r="E53" s="32" t="str">
        <f>IF(OR(L53&lt;&gt;"○",入力!F22=""),"",入力!F22)</f>
        <v>かざまつり</v>
      </c>
      <c r="F53" s="32" t="str">
        <f>IF(OR(L53&lt;&gt;"○",入力!K22=""),"",入力!K22)</f>
        <v>まこ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藤井</v>
      </c>
      <c r="D54" s="32" t="str">
        <f>IF(OR(L54&lt;&gt;"○",入力!K25=""),"",入力!K25)</f>
        <v>麻椰</v>
      </c>
      <c r="E54" s="32" t="str">
        <f>IF(OR(L54&lt;&gt;"○",入力!F24=""),"",入力!F24)</f>
        <v>ふじい</v>
      </c>
      <c r="F54" s="32" t="str">
        <f>IF(OR(L54&lt;&gt;"○",入力!K24=""),"",入力!K24)</f>
        <v>まや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斉藤</v>
      </c>
      <c r="D55" s="32" t="str">
        <f>IF(OR(L55&lt;&gt;"○",入力!K27=""),"",入力!K27)</f>
        <v>萌衣</v>
      </c>
      <c r="E55" s="32" t="str">
        <f>IF(OR(L55&lt;&gt;"○",入力!F26=""),"",入力!F26)</f>
        <v>さいとう</v>
      </c>
      <c r="F55" s="32" t="str">
        <f>IF(OR(L55&lt;&gt;"○",入力!K26=""),"",入力!K26)</f>
        <v>めい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髙木</v>
      </c>
      <c r="D56" s="32" t="str">
        <f>IF(OR(L56&lt;&gt;"○",入力!K29=""),"",入力!K29)</f>
        <v>美友</v>
      </c>
      <c r="E56" s="32" t="str">
        <f>IF(OR(L56&lt;&gt;"○",入力!F28=""),"",入力!F28)</f>
        <v>たかぎ</v>
      </c>
      <c r="F56" s="32" t="str">
        <f>IF(OR(L56&lt;&gt;"○",入力!K28=""),"",入力!K28)</f>
        <v>みゆ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玉山</v>
      </c>
      <c r="D57" s="32" t="str">
        <f>IF(OR(L57&lt;&gt;"○",入力!K31=""),"",入力!K31)</f>
        <v>夢來</v>
      </c>
      <c r="E57" s="32" t="str">
        <f>IF(OR(L57&lt;&gt;"○",入力!F30=""),"",入力!F30)</f>
        <v>たまやま</v>
      </c>
      <c r="F57" s="32" t="str">
        <f>IF(OR(L57&lt;&gt;"○",入力!K30=""),"",入力!K30)</f>
        <v>ゆら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横内</v>
      </c>
      <c r="D58" s="32" t="str">
        <f>IF(OR(L58&lt;&gt;"○",入力!K33=""),"",入力!K33)</f>
        <v>こはる</v>
      </c>
      <c r="E58" s="32" t="str">
        <f>IF(OR(L58&lt;&gt;"○",入力!F32=""),"",入力!F32)</f>
        <v>よこうち</v>
      </c>
      <c r="F58" s="32" t="str">
        <f>IF(OR(L58&lt;&gt;"○",入力!K32=""),"",入力!K32)</f>
        <v>こはる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松山</v>
      </c>
      <c r="D59" s="32" t="str">
        <f>IF(OR(L59&lt;&gt;"○",入力!AE23=""),"",入力!AE23)</f>
        <v>碧空</v>
      </c>
      <c r="E59" s="32" t="str">
        <f>IF(OR(L59&lt;&gt;"○",入力!Z22=""),"",入力!Z22)</f>
        <v>まつやま</v>
      </c>
      <c r="F59" s="32" t="str">
        <f>IF(OR(L59&lt;&gt;"○",入力!AE22=""),"",入力!AE22)</f>
        <v>そら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古川</v>
      </c>
      <c r="D60" s="32" t="str">
        <f>IF(OR(L60&lt;&gt;"○",入力!AE25=""),"",入力!AE25)</f>
        <v>雅</v>
      </c>
      <c r="E60" s="32" t="str">
        <f>IF(OR(L60&lt;&gt;"○",入力!Z24=""),"",入力!Z24)</f>
        <v>ふるかわ</v>
      </c>
      <c r="F60" s="32" t="str">
        <f>IF(OR(L60&lt;&gt;"○",入力!AE24=""),"",入力!AE24)</f>
        <v>みやび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兼子</v>
      </c>
      <c r="D61" s="32" t="str">
        <f>IF(OR(L61&lt;&gt;"○",入力!AE27=""),"",入力!AE27)</f>
        <v>瑞美</v>
      </c>
      <c r="E61" s="32" t="str">
        <f>IF(OR(L61&lt;&gt;"○",入力!Z26=""),"",入力!Z26)</f>
        <v>かねこ</v>
      </c>
      <c r="F61" s="32" t="str">
        <f>IF(OR(L61&lt;&gt;"○",入力!AE26=""),"",入力!AE26)</f>
        <v>みみ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金澤</v>
      </c>
      <c r="D62" s="32" t="str">
        <f>IF(OR(L62&lt;&gt;"○",入力!AE29=""),"",入力!AE29)</f>
        <v>璃杏</v>
      </c>
      <c r="E62" s="32" t="str">
        <f>IF(OR(L62&lt;&gt;"○",入力!Z28=""),"",入力!Z28)</f>
        <v>かなざわ</v>
      </c>
      <c r="F62" s="32" t="str">
        <f>IF(OR(L62&lt;&gt;"○",入力!AE28=""),"",入力!AE28)</f>
        <v>りこ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門田</v>
      </c>
      <c r="D63" s="32" t="str">
        <f>IF(OR(L63&lt;&gt;"○",入力!AE31=""),"",入力!AE31)</f>
        <v>紗奈</v>
      </c>
      <c r="E63" s="32" t="str">
        <f>IF(OR(L63&lt;&gt;"○",入力!Z30=""),"",入力!Z30)</f>
        <v>もんだ</v>
      </c>
      <c r="F63" s="32" t="str">
        <f>IF(OR(L63&lt;&gt;"○",入力!AE30=""),"",入力!AE30)</f>
        <v>さな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花奈</v>
      </c>
      <c r="E64" s="32" t="str">
        <f>IF(OR(L64&lt;&gt;"○",入力!Z32=""),"",入力!Z32)</f>
        <v>すずき</v>
      </c>
      <c r="F64" s="32" t="str">
        <f>IF(OR(L64&lt;&gt;"○",入力!AE32=""),"",入力!AE32)</f>
        <v>かな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2019-04-28T21:49:40Z</dcterms:modified>
</cp:coreProperties>
</file>